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RGON\Downloads\"/>
    </mc:Choice>
  </mc:AlternateContent>
  <xr:revisionPtr revIDLastSave="0" documentId="8_{47B704BA-5C48-4D99-8C06-91CBEA138578}" xr6:coauthVersionLast="47" xr6:coauthVersionMax="47" xr10:uidLastSave="{00000000-0000-0000-0000-000000000000}"/>
  <bookViews>
    <workbookView xWindow="28680" yWindow="-120" windowWidth="38640" windowHeight="21120" tabRatio="500" firstSheet="8" activeTab="8" xr2:uid="{00000000-000D-0000-FFFF-FFFF00000000}"/>
  </bookViews>
  <sheets>
    <sheet name="Front page" sheetId="1" r:id="rId1"/>
    <sheet name="HSE" sheetId="4" r:id="rId2"/>
    <sheet name="Group review" sheetId="2" r:id="rId3"/>
    <sheet name="Key figures per business area" sheetId="3" r:id="rId4"/>
    <sheet name="Supplementary oper. info" sheetId="5" r:id="rId5"/>
    <sheet name="Exchange rates" sheetId="6" r:id="rId6"/>
    <sheet name="Business areas QTD" sheetId="7" r:id="rId7"/>
    <sheet name="Business areas YTD" sheetId="8" r:id="rId8"/>
    <sheet name="E&amp;P Norway" sheetId="9" r:id="rId9"/>
    <sheet name="E&amp;P International" sheetId="10" r:id="rId10"/>
    <sheet name="E&amp;P USA" sheetId="11" r:id="rId11"/>
    <sheet name="MMP" sheetId="12" r:id="rId12"/>
    <sheet name="REN" sheetId="13" r:id="rId13"/>
    <sheet name="PL QTD 5qs" sheetId="14" r:id="rId14"/>
    <sheet name="PL YTD 5qs" sheetId="15" r:id="rId15"/>
    <sheet name="Balance sheet 5qs" sheetId="16" r:id="rId16"/>
    <sheet name="Cash flow QTD 5qs" sheetId="17" r:id="rId17"/>
    <sheet name="Cash flow YTD 5qs" sheetId="18" r:id="rId18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8" l="1"/>
</calcChain>
</file>

<file path=xl/sharedStrings.xml><?xml version="1.0" encoding="utf-8"?>
<sst xmlns="http://schemas.openxmlformats.org/spreadsheetml/2006/main" count="660" uniqueCount="229">
  <si>
    <t xml:space="preserve">Financial information </t>
  </si>
  <si>
    <t>Quarters</t>
  </si>
  <si>
    <t>Change</t>
  </si>
  <si>
    <t>First nine months</t>
  </si>
  <si>
    <t>(unaudited, in USD million)</t>
  </si>
  <si>
    <t>Q3 2025</t>
  </si>
  <si>
    <t>Q2 2025</t>
  </si>
  <si>
    <t>Q3 2024</t>
  </si>
  <si>
    <t>Q3 on Q3</t>
  </si>
  <si>
    <t>Net operating income/(loss)</t>
  </si>
  <si>
    <t>Net income/(loss)</t>
  </si>
  <si>
    <t>&gt;(100%)</t>
  </si>
  <si>
    <t>Basic earnings per share (USD)</t>
  </si>
  <si>
    <t>Adjusted operating income*</t>
  </si>
  <si>
    <t>Adjusted net income*</t>
  </si>
  <si>
    <t>Adjusted earnings per share* (USD)</t>
  </si>
  <si>
    <t>Cash flows provided by operating activities1)</t>
  </si>
  <si>
    <t>Cash flow from operations after taxes paid1)*</t>
  </si>
  <si>
    <t>Net cash flow before capital distribution1)*</t>
  </si>
  <si>
    <t>Operational information</t>
  </si>
  <si>
    <t>Group average liquids price (USD/bbl) [1]</t>
  </si>
  <si>
    <t>Total equity liquids and gas production (mboe per day) [3]</t>
  </si>
  <si>
    <t>Total power generation (TWh) Equinor share</t>
  </si>
  <si>
    <t>Renewable power generation (TWh) Equinor share</t>
  </si>
  <si>
    <t>Twelve months average per Q3 2025</t>
  </si>
  <si>
    <t>Full year 2024</t>
  </si>
  <si>
    <t>Total recordable injury frequency (TRIF)</t>
  </si>
  <si>
    <t>Serious Incident Frequency (SIF)</t>
  </si>
  <si>
    <t>Oil and gas leakages (number of)1)</t>
  </si>
  <si>
    <t>First nine months 2025</t>
  </si>
  <si>
    <t>Upstream CO₂ intensity (kg CO₂/boe)</t>
  </si>
  <si>
    <t>First nine months 2024</t>
  </si>
  <si>
    <t>Absolute scope 1+2 GHG emissions (million tonnes CO₂e)</t>
  </si>
  <si>
    <t>Financial information</t>
  </si>
  <si>
    <t>Total revenues and other income</t>
  </si>
  <si>
    <t>Total operating expenses</t>
  </si>
  <si>
    <t>Net financial items</t>
  </si>
  <si>
    <t>N/A</t>
  </si>
  <si>
    <t>Income tax</t>
  </si>
  <si>
    <t>Adjusted total revenues and other income*</t>
  </si>
  <si>
    <t>Adjusted purchases* [4]</t>
  </si>
  <si>
    <t>Adjusted operating and administrative expenses*</t>
  </si>
  <si>
    <t>Adjusted depreciation, amortisation and net impairments*</t>
  </si>
  <si>
    <t>Adjusted exploration expenses*</t>
  </si>
  <si>
    <t>Adjusted operating income/(loss)*</t>
  </si>
  <si>
    <t>Adjusted net financial items*</t>
  </si>
  <si>
    <t xml:space="preserve">Income tax less tax effect on adjusting items </t>
  </si>
  <si>
    <t xml:space="preserve">Adjusted net income* </t>
  </si>
  <si>
    <t>Basic earnings per share (in USD)</t>
  </si>
  <si>
    <t>Adjusted earnings per share* (in USD)</t>
  </si>
  <si>
    <t>Capital expenditures and Investments</t>
  </si>
  <si>
    <t>Cash flows from operations after taxes paid1)*</t>
  </si>
  <si>
    <t>E&amp;P equity liquids and gas production</t>
  </si>
  <si>
    <t>Total power generation Equinor share</t>
  </si>
  <si>
    <t>Key figures by segment</t>
  </si>
  <si>
    <t>(USD million)</t>
  </si>
  <si>
    <t>(mboe/day)</t>
  </si>
  <si>
    <t>(TWh)</t>
  </si>
  <si>
    <t>E&amp;P Norway</t>
  </si>
  <si>
    <t>E&amp;P International</t>
  </si>
  <si>
    <t>E&amp;P USA</t>
  </si>
  <si>
    <t>MMP</t>
  </si>
  <si>
    <t>REN</t>
  </si>
  <si>
    <t>Other incl. eliminations</t>
  </si>
  <si>
    <t>Equinor Group Q3 2025</t>
  </si>
  <si>
    <t>Equinor Group Q3 2024</t>
  </si>
  <si>
    <t>Equinor Group first nine months 2025</t>
  </si>
  <si>
    <t>Equinor Group first nine months 2024</t>
  </si>
  <si>
    <t>Prices</t>
  </si>
  <si>
    <t>Average Brent oil price (USD/bbl)</t>
  </si>
  <si>
    <t xml:space="preserve">E&amp;P Norway average liquids price (USD/bbl) </t>
  </si>
  <si>
    <t>E&amp;P International average liquids price (USD/bbl)</t>
  </si>
  <si>
    <t>E&amp;P USA average liquids price (USD/bbl)</t>
  </si>
  <si>
    <t>Group average liquids price (NOK/bbl) [1]</t>
  </si>
  <si>
    <t>E&amp;P Norway average internal gas price (USD/mmbtu) [7]</t>
  </si>
  <si>
    <t>E&amp;P USA average internal gas price (USD/mmbtu) [7]</t>
  </si>
  <si>
    <t>Realised piped gas price Europe (USD/mmbtu) [6]</t>
  </si>
  <si>
    <t>Realised piped gas price US (USD/mmbtu) [6]</t>
  </si>
  <si>
    <t>Entitlement production (mboe per day)</t>
  </si>
  <si>
    <t>E&amp;P Norway entitlement liquids production</t>
  </si>
  <si>
    <t>E&amp;P International entitlement liquids production</t>
  </si>
  <si>
    <t>E&amp;P USA entitlement liquids production</t>
  </si>
  <si>
    <t>Group entitlement liquids production</t>
  </si>
  <si>
    <t>E&amp;P Norway entitlement gas production</t>
  </si>
  <si>
    <t>E&amp;P International entitlement gas production</t>
  </si>
  <si>
    <t>E&amp;P USA entitlement gas production</t>
  </si>
  <si>
    <t>Group entitlement gas production</t>
  </si>
  <si>
    <t>Total entitlement liquids and gas production [2]</t>
  </si>
  <si>
    <t>Equity production (mboe per day)</t>
  </si>
  <si>
    <t>E&amp;P Norway equity liquids production</t>
  </si>
  <si>
    <t>E&amp;P International equity liquids production</t>
  </si>
  <si>
    <t>E&amp;P USA equity liquids production</t>
  </si>
  <si>
    <t>Group equity liquids production</t>
  </si>
  <si>
    <t>E&amp;P Norway equity gas production</t>
  </si>
  <si>
    <t>E&amp;P International equity gas production</t>
  </si>
  <si>
    <t>E&amp;P USA equity gas production</t>
  </si>
  <si>
    <t>Group equity gas production</t>
  </si>
  <si>
    <t>Total equity liquids and gas production [3]</t>
  </si>
  <si>
    <t>Power generation</t>
  </si>
  <si>
    <t>Power generation (TWh) Equinor share</t>
  </si>
  <si>
    <r>
      <rPr>
        <sz val="8"/>
        <color rgb="FF000000"/>
        <rFont val="Equinor"/>
      </rPr>
      <t>Renewable power generation (TWh) Equinor share</t>
    </r>
    <r>
      <rPr>
        <vertAlign val="superscript"/>
        <sz val="8"/>
        <color rgb="FF000000"/>
        <rFont val="Equinor"/>
      </rPr>
      <t>1)</t>
    </r>
  </si>
  <si>
    <t>Exchange rates</t>
  </si>
  <si>
    <t>2025</t>
  </si>
  <si>
    <t>2024</t>
  </si>
  <si>
    <t>USD/NOK average daily exchange rate</t>
  </si>
  <si>
    <t>USD/NOK period-end exchange rate</t>
  </si>
  <si>
    <t>EUR/USD average daily exchange rate</t>
  </si>
  <si>
    <t>EUR/USD period-end exchange rate</t>
  </si>
  <si>
    <t>Segments - Quarter to date figures (QTD)</t>
  </si>
  <si>
    <t>(in USD million)</t>
  </si>
  <si>
    <t>Third quarter 2025</t>
  </si>
  <si>
    <t>Other</t>
  </si>
  <si>
    <t>Eliminations</t>
  </si>
  <si>
    <t>Total Group</t>
  </si>
  <si>
    <t>Revenues third party</t>
  </si>
  <si>
    <t>Revenues and other income inter-segment</t>
  </si>
  <si>
    <t>Net income/(loss) from equity accounted investments</t>
  </si>
  <si>
    <t>Other income</t>
  </si>
  <si>
    <t>Second quarter 2025</t>
  </si>
  <si>
    <t>First quarter 2025</t>
  </si>
  <si>
    <t>Fourth quarter 2024</t>
  </si>
  <si>
    <t>Third quarter 2024</t>
  </si>
  <si>
    <t>Segments - Year to date figures (YTD)</t>
  </si>
  <si>
    <t>First half 2025</t>
  </si>
  <si>
    <t>Additions to PP&amp;E, intangibles and equity accounted investments</t>
  </si>
  <si>
    <t>E&amp;P entitlement liquid and gas production (mboe/day)</t>
  </si>
  <si>
    <t>Average liquids price (USD/bbl)</t>
  </si>
  <si>
    <t>Average internal gas price (USD/mmbtu)</t>
  </si>
  <si>
    <t>Adjusted purchases*</t>
  </si>
  <si>
    <t>E&amp;P equity liquid and gas production (mboe/day)</t>
  </si>
  <si>
    <t>Production sharing agreements (PSA) effects</t>
  </si>
  <si>
    <t>Royalties</t>
  </si>
  <si>
    <t xml:space="preserve"> — Gas and Power</t>
  </si>
  <si>
    <t xml:space="preserve"> — Crude, Products and Liquids</t>
  </si>
  <si>
    <t xml:space="preserve"> — Other</t>
  </si>
  <si>
    <t>Marketing, Midstream and Processing</t>
  </si>
  <si>
    <t>Liquids sales volumes (mmbl)</t>
  </si>
  <si>
    <t>Natural gas sales Equinor (bcm)</t>
  </si>
  <si>
    <t>Natural gas entitlement sales Equinor (bcm)</t>
  </si>
  <si>
    <t>Realised piped gas price Europe (USD/mmbtu)</t>
  </si>
  <si>
    <t>Realised piped gas price US (USD/mmbtu)</t>
  </si>
  <si>
    <t>Revenues third party, other revenue and other income</t>
  </si>
  <si>
    <t>&gt;100%</t>
  </si>
  <si>
    <t xml:space="preserve">Adjusted purchases* </t>
  </si>
  <si>
    <t>Renewables</t>
  </si>
  <si>
    <t>Renewables power generation (TWh) Equinor share</t>
  </si>
  <si>
    <t>CONSOLIDATED STATEMENT OF INCOME - Quarter to date figures (QTD)</t>
  </si>
  <si>
    <t>Q1 2025</t>
  </si>
  <si>
    <t>Q4 2024</t>
  </si>
  <si>
    <t>Revenues</t>
  </si>
  <si>
    <t>Purchases [net of inventory variation]</t>
  </si>
  <si>
    <t>Operating expenses</t>
  </si>
  <si>
    <t>Selling, general and administrative expenses</t>
  </si>
  <si>
    <t>Depreciation, amortisation and net impairments</t>
  </si>
  <si>
    <t>Exploration expenses</t>
  </si>
  <si>
    <t>Interest income and other financial income</t>
  </si>
  <si>
    <t>Interest expenses and other financial expenses</t>
  </si>
  <si>
    <t>Other financial items</t>
  </si>
  <si>
    <t>Income/(loss) before tax</t>
  </si>
  <si>
    <t>Attributable to equity holders of the company</t>
  </si>
  <si>
    <t>CONSOLIDATED STATEMENT OF INCOME - Year to date figures (YTD)</t>
  </si>
  <si>
    <t>CONSOLIDATED BALANCE SHEET</t>
  </si>
  <si>
    <t>ASSETS</t>
  </si>
  <si>
    <t>Property, plant and equipment</t>
  </si>
  <si>
    <t>Intangible assets</t>
  </si>
  <si>
    <t>Equity accounted investments</t>
  </si>
  <si>
    <t>Deferred tax assets</t>
  </si>
  <si>
    <t>Pension assets</t>
  </si>
  <si>
    <t>Derivative financial instruments</t>
  </si>
  <si>
    <t>Financial investments</t>
  </si>
  <si>
    <t>Prepayments and financial receivables</t>
  </si>
  <si>
    <t>Total non-current assets</t>
  </si>
  <si>
    <t>Inventories</t>
  </si>
  <si>
    <t>Trade and other receivables</t>
  </si>
  <si>
    <r>
      <rPr>
        <sz val="8"/>
        <color rgb="FF000000"/>
        <rFont val="Equinor"/>
      </rPr>
      <t>Prepayments and financial receivables</t>
    </r>
    <r>
      <rPr>
        <vertAlign val="superscript"/>
        <sz val="8"/>
        <color rgb="FF000000"/>
        <rFont val="Equinor"/>
      </rPr>
      <t>1) 2)</t>
    </r>
  </si>
  <si>
    <r>
      <rPr>
        <sz val="8"/>
        <color rgb="FF000000"/>
        <rFont val="Equinor"/>
      </rPr>
      <t>Cash and cash equivalents</t>
    </r>
    <r>
      <rPr>
        <vertAlign val="superscript"/>
        <sz val="8"/>
        <color rgb="FF000000"/>
        <rFont val="Equinor"/>
      </rPr>
      <t>1)</t>
    </r>
  </si>
  <si>
    <t>Total current assets</t>
  </si>
  <si>
    <t>Assets classified as held for sale</t>
  </si>
  <si>
    <t>Total assets</t>
  </si>
  <si>
    <t>EQUITY AND LIABILITIES</t>
  </si>
  <si>
    <t>Shareholders' equity</t>
  </si>
  <si>
    <t>Non-controlling interests</t>
  </si>
  <si>
    <t>Total equity</t>
  </si>
  <si>
    <t>Finance debt</t>
  </si>
  <si>
    <t>Lease liabilities</t>
  </si>
  <si>
    <t>Deferred tax liabilities</t>
  </si>
  <si>
    <t>Pension liabilities</t>
  </si>
  <si>
    <t>Provision and other liabilities</t>
  </si>
  <si>
    <t>Total non-current liabilities</t>
  </si>
  <si>
    <t>Trade and other payables</t>
  </si>
  <si>
    <t>Provisions and other liabilities</t>
  </si>
  <si>
    <t>Current tax payable</t>
  </si>
  <si>
    <t>Dividends payable</t>
  </si>
  <si>
    <t>Total current liabilities</t>
  </si>
  <si>
    <t>Liabilities directly associated with the assets classified for sale</t>
  </si>
  <si>
    <t>Total liabilities</t>
  </si>
  <si>
    <t>Total equity and liabilities</t>
  </si>
  <si>
    <t>CONSOLIDATED STATEMENT OF CASH FLOWS - Quarter to date figures (QTD)</t>
  </si>
  <si>
    <t>Depreciation, amortisation and net impairments, including exploration write-offs</t>
  </si>
  <si>
    <t>(Gains)/losses on foreign currency transactions and balances</t>
  </si>
  <si>
    <t>(Gains)/losses on sale of assets and businesses</t>
  </si>
  <si>
    <t>(Increase)/decrease in other items related to operating activities</t>
  </si>
  <si>
    <t>(Increase)/decrease in net derivative financial instruments</t>
  </si>
  <si>
    <r>
      <rPr>
        <sz val="8"/>
        <color rgb="FF000000"/>
        <rFont val="Equinor"/>
      </rPr>
      <t>Cash collaterals for commodity derivative transactions</t>
    </r>
    <r>
      <rPr>
        <vertAlign val="superscript"/>
        <sz val="8"/>
        <color rgb="FF000000"/>
        <rFont val="Equinor"/>
      </rPr>
      <t>1)</t>
    </r>
  </si>
  <si>
    <t>Interest received</t>
  </si>
  <si>
    <t>Interest paid</t>
  </si>
  <si>
    <t>Cash flow provided by operating activities before taxes paid and working capital items</t>
  </si>
  <si>
    <t>Taxes paid</t>
  </si>
  <si>
    <t>(Increase)/decrease in working capital</t>
  </si>
  <si>
    <t>Cash flows provided by operating activities</t>
  </si>
  <si>
    <t>Cash (used)/received in business combinations</t>
  </si>
  <si>
    <t>Capital expenditures and investments</t>
  </si>
  <si>
    <t>(Increase)/decrease in financial investments</t>
  </si>
  <si>
    <t>(Increase)/decrease in derivative financial instruments</t>
  </si>
  <si>
    <t>(Increase)/decrease in other interest-bearing items</t>
  </si>
  <si>
    <t>Proceeds from sale of assets and businesses</t>
  </si>
  <si>
    <t>Cash flows provided by/(used in) investing activities</t>
  </si>
  <si>
    <t>New finance debt</t>
  </si>
  <si>
    <t>Repayment of finance debt</t>
  </si>
  <si>
    <t>Repayment of lease liabilities</t>
  </si>
  <si>
    <t>Dividends paid</t>
  </si>
  <si>
    <t>Share buy-back</t>
  </si>
  <si>
    <t>Net current finance debt and other financing activities</t>
  </si>
  <si>
    <t>Cash flows provided by/(used in) financing activities</t>
  </si>
  <si>
    <t>Net increase/(decrease) in cash and cash equivalents</t>
  </si>
  <si>
    <t>Effect of exchange rate changes in cash and cash equivalents</t>
  </si>
  <si>
    <t>Cash and cash equivalents at the beginning of the period1)</t>
  </si>
  <si>
    <r>
      <rPr>
        <sz val="8"/>
        <color rgb="FF000000"/>
        <rFont val="Equinor"/>
      </rPr>
      <t>Cash and cash equivalents at the end of the period</t>
    </r>
    <r>
      <rPr>
        <vertAlign val="superscript"/>
        <sz val="8"/>
        <color rgb="FF000000"/>
        <rFont val="Equinor"/>
      </rPr>
      <t>1)</t>
    </r>
  </si>
  <si>
    <t>CONSOLIDATED STATEMENT OF CASH FLOWS - Year to date figures (YTD)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</si>
</sst>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0;&quot;-&quot;#0;#0;_(@_)"/>
    <numFmt numFmtId="165" formatCode="* #,##0,,;* \(#,##0,,\);* &quot;—&quot;;_(@_)"/>
    <numFmt numFmtId="166" formatCode="#0_)%;\(#0\)%;#0_)%;_(@_)"/>
    <numFmt numFmtId="167" formatCode="#0_)%;\(#0\)%;&quot;—&quot;_)\%;_(@_)"/>
    <numFmt numFmtId="168" formatCode="* #,##0.00;* \(#,##0.00\);* &quot;—&quot;;_(@_)"/>
    <numFmt numFmtId="169" formatCode="* #,##0.0;* \(#,##0.0\);* &quot;—&quot;;_(@_)"/>
    <numFmt numFmtId="170" formatCode="* #,##0,;* \(#,##0,\);* &quot;—&quot;;_(@_)"/>
    <numFmt numFmtId="171" formatCode="* #,##0;* \(#,##0\);* &quot;—&quot;;_(@_)"/>
    <numFmt numFmtId="172" formatCode="* #,##0.000,;* \(#,##0.000,\);* &quot;—&quot;;_(@_)"/>
    <numFmt numFmtId="173" formatCode="* #,##0.0,,;* \(#,##0.0,,\);* &quot;—&quot;;_(@_)"/>
    <numFmt numFmtId="174" formatCode="* #0;* \(#0\);* &quot;—&quot;;_(@_)"/>
    <numFmt numFmtId="175" formatCode="* #,##0.00,;* \(#,##0.00,\);* &quot;—&quot;;_(@_)"/>
    <numFmt numFmtId="176" formatCode="* #,##0.0000;* \(#,##0.0000\);* &quot;—&quot;;_(@_)"/>
    <numFmt numFmtId="177" formatCode="d/m/yyyy"/>
  </numFmts>
  <fonts count="25">
    <font>
      <sz val="10"/>
      <name val="Arial"/>
    </font>
    <font>
      <sz val="8.5"/>
      <color rgb="FF000000"/>
      <name val="Equinor"/>
    </font>
    <font>
      <sz val="8"/>
      <color rgb="FF000000"/>
      <name val="Equinor"/>
    </font>
    <font>
      <sz val="8.5"/>
      <color rgb="FFFFFFFF"/>
      <name val="Equinor"/>
    </font>
    <font>
      <b/>
      <sz val="8"/>
      <color rgb="FF000000"/>
      <name val="Equinor"/>
    </font>
    <font>
      <b/>
      <sz val="8.5"/>
      <color rgb="FF000000"/>
      <name val="Equinor"/>
    </font>
    <font>
      <i/>
      <sz val="8.5"/>
      <color rgb="FF000000"/>
      <name val="Equinor"/>
    </font>
    <font>
      <b/>
      <sz val="9"/>
      <color rgb="FF000000"/>
      <name val="Equinor"/>
    </font>
    <font>
      <sz val="12"/>
      <color rgb="FFFFFFFF"/>
      <name val="Arial"/>
    </font>
    <font>
      <sz val="7"/>
      <color rgb="FFFFFFFF"/>
      <name val="Equinor"/>
    </font>
    <font>
      <sz val="12"/>
      <color rgb="FF000000"/>
      <name val="Equinor"/>
    </font>
    <font>
      <b/>
      <sz val="9.5"/>
      <color rgb="FF000000"/>
      <name val="Equinor"/>
    </font>
    <font>
      <sz val="9"/>
      <color rgb="FF000000"/>
      <name val="Equinor"/>
    </font>
    <font>
      <i/>
      <sz val="9"/>
      <color rgb="FF000000"/>
      <name val="Equinor"/>
    </font>
    <font>
      <b/>
      <i/>
      <sz val="9.5"/>
      <color rgb="FF000000"/>
      <name val="Equinor"/>
    </font>
    <font>
      <sz val="7"/>
      <color rgb="FF000000"/>
      <name val="Equinor"/>
    </font>
    <font>
      <b/>
      <sz val="15"/>
      <color rgb="FF000000"/>
      <name val="Equinor"/>
    </font>
    <font>
      <sz val="66"/>
      <color rgb="FF000000"/>
      <name val="Equinor"/>
    </font>
    <font>
      <sz val="26"/>
      <color rgb="FF000000"/>
      <name val="Arial"/>
    </font>
    <font>
      <sz val="30"/>
      <color rgb="FF000000"/>
      <name val="Equinor Medium"/>
    </font>
    <font>
      <b/>
      <sz val="12"/>
      <color rgb="FF000000"/>
      <name val="Equinor"/>
    </font>
    <font>
      <sz val="13"/>
      <color rgb="FFE52332"/>
      <name val="Equinor Medium"/>
    </font>
    <font>
      <sz val="13"/>
      <color rgb="FF000000"/>
      <name val="Equinor Medium"/>
    </font>
    <font>
      <vertAlign val="superscript"/>
      <sz val="8"/>
      <color rgb="FF000000"/>
      <name val="Equinor"/>
    </font>
    <font>
      <b/>
      <sz val="7"/>
      <color rgb="FF000000"/>
      <name val="Equinor"/>
    </font>
  </fonts>
  <fills count="5">
    <fill>
      <patternFill patternType="none"/>
    </fill>
    <fill>
      <patternFill patternType="gray125"/>
    </fill>
    <fill>
      <patternFill patternType="solid">
        <fgColor rgb="FFDFF5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F5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horizontal="right" wrapText="1"/>
    </xf>
    <xf numFmtId="0" fontId="5" fillId="0" borderId="0" applyBorder="0">
      <alignment horizontal="left" wrapText="1"/>
    </xf>
    <xf numFmtId="0" fontId="6" fillId="0" borderId="0" applyBorder="0">
      <alignment wrapText="1"/>
    </xf>
    <xf numFmtId="0" fontId="7" fillId="0" borderId="0" applyBorder="0">
      <alignment wrapText="1"/>
    </xf>
    <xf numFmtId="0" fontId="2" fillId="0" borderId="0" applyBorder="0">
      <alignment horizontal="left" wrapText="1" indent="1"/>
    </xf>
    <xf numFmtId="0" fontId="8" fillId="0" borderId="0" applyBorder="0">
      <alignment wrapText="1"/>
    </xf>
    <xf numFmtId="0" fontId="9" fillId="0" borderId="0" applyBorder="0">
      <alignment wrapText="1"/>
    </xf>
    <xf numFmtId="0" fontId="4" fillId="0" borderId="0" applyBorder="0">
      <alignment horizontal="center" wrapText="1"/>
    </xf>
    <xf numFmtId="0" fontId="4" fillId="0" borderId="0" applyBorder="0">
      <alignment horizontal="left" wrapText="1"/>
    </xf>
    <xf numFmtId="0" fontId="10" fillId="0" borderId="0" applyBorder="0">
      <alignment wrapText="1"/>
    </xf>
    <xf numFmtId="0" fontId="1" fillId="0" borderId="0" applyBorder="0">
      <alignment horizontal="right" wrapText="1"/>
    </xf>
    <xf numFmtId="0" fontId="5" fillId="0" borderId="0" applyBorder="0">
      <alignment horizontal="right" wrapText="1"/>
    </xf>
    <xf numFmtId="0" fontId="11" fillId="0" borderId="0" applyBorder="0">
      <alignment wrapText="1"/>
    </xf>
    <xf numFmtId="0" fontId="12" fillId="0" borderId="0" applyBorder="0">
      <alignment wrapText="1"/>
    </xf>
    <xf numFmtId="0" fontId="13" fillId="0" borderId="0" applyBorder="0">
      <alignment wrapText="1"/>
    </xf>
    <xf numFmtId="0" fontId="14" fillId="0" borderId="0" applyBorder="0">
      <alignment wrapText="1"/>
    </xf>
    <xf numFmtId="0" fontId="1" fillId="0" borderId="0" applyBorder="0">
      <alignment horizontal="left" wrapText="1"/>
    </xf>
    <xf numFmtId="0" fontId="15" fillId="0" borderId="0" applyBorder="0">
      <alignment wrapText="1"/>
    </xf>
    <xf numFmtId="0" fontId="16" fillId="0" borderId="0" applyBorder="0">
      <alignment wrapText="1"/>
    </xf>
    <xf numFmtId="0" fontId="17" fillId="0" borderId="0" applyBorder="0">
      <alignment wrapText="1"/>
    </xf>
    <xf numFmtId="0" fontId="18" fillId="0" borderId="0" applyBorder="0">
      <alignment wrapText="1"/>
    </xf>
    <xf numFmtId="0" fontId="19" fillId="0" borderId="0" applyBorder="0">
      <alignment wrapText="1"/>
    </xf>
    <xf numFmtId="0" fontId="20" fillId="0" borderId="0" applyBorder="0">
      <alignment wrapText="1"/>
    </xf>
    <xf numFmtId="0" fontId="21" fillId="0" borderId="0" applyBorder="0">
      <alignment wrapText="1"/>
    </xf>
    <xf numFmtId="0" fontId="22" fillId="0" borderId="0" applyBorder="0">
      <alignment wrapText="1"/>
    </xf>
  </cellStyleXfs>
  <cellXfs count="115">
    <xf numFmtId="0" fontId="0" fillId="0" borderId="0" xfId="0"/>
    <xf numFmtId="0" fontId="1" fillId="0" borderId="0" xfId="1">
      <alignment wrapText="1"/>
    </xf>
    <xf numFmtId="0" fontId="2" fillId="0" borderId="0" xfId="3">
      <alignment wrapText="1"/>
    </xf>
    <xf numFmtId="0" fontId="4" fillId="0" borderId="0" xfId="5">
      <alignment horizontal="right" wrapText="1"/>
    </xf>
    <xf numFmtId="0" fontId="7" fillId="0" borderId="0" xfId="8">
      <alignment wrapText="1"/>
    </xf>
    <xf numFmtId="0" fontId="2" fillId="0" borderId="0" xfId="9">
      <alignment horizontal="left" wrapText="1" indent="1"/>
    </xf>
    <xf numFmtId="0" fontId="4" fillId="0" borderId="0" xfId="13">
      <alignment horizontal="left" wrapText="1"/>
    </xf>
    <xf numFmtId="0" fontId="1" fillId="0" borderId="0" xfId="15">
      <alignment horizontal="right" wrapText="1"/>
    </xf>
    <xf numFmtId="0" fontId="1" fillId="0" borderId="0" xfId="21">
      <alignment horizontal="left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165" fontId="4" fillId="2" borderId="0" xfId="0" applyNumberFormat="1" applyFont="1" applyFill="1" applyAlignment="1">
      <alignment wrapText="1"/>
    </xf>
    <xf numFmtId="165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right" wrapText="1"/>
    </xf>
    <xf numFmtId="167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168" fontId="4" fillId="2" borderId="0" xfId="0" applyNumberFormat="1" applyFont="1" applyFill="1" applyAlignment="1">
      <alignment wrapText="1"/>
    </xf>
    <xf numFmtId="168" fontId="2" fillId="0" borderId="0" xfId="0" applyNumberFormat="1" applyFont="1" applyAlignment="1">
      <alignment wrapText="1"/>
    </xf>
    <xf numFmtId="0" fontId="4" fillId="2" borderId="0" xfId="0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5" fontId="4" fillId="2" borderId="1" xfId="0" applyNumberFormat="1" applyFont="1" applyFill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horizontal="right" wrapText="1"/>
    </xf>
    <xf numFmtId="165" fontId="5" fillId="2" borderId="1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4" fillId="2" borderId="3" xfId="0" applyFont="1" applyFill="1" applyBorder="1" applyAlignment="1">
      <alignment horizontal="right" wrapText="1"/>
    </xf>
    <xf numFmtId="169" fontId="4" fillId="2" borderId="0" xfId="0" applyNumberFormat="1" applyFont="1" applyFill="1" applyAlignment="1">
      <alignment wrapText="1"/>
    </xf>
    <xf numFmtId="169" fontId="2" fillId="0" borderId="0" xfId="0" applyNumberFormat="1" applyFont="1" applyAlignment="1">
      <alignment wrapText="1"/>
    </xf>
    <xf numFmtId="170" fontId="4" fillId="2" borderId="0" xfId="0" applyNumberFormat="1" applyFont="1" applyFill="1" applyAlignment="1">
      <alignment wrapText="1"/>
    </xf>
    <xf numFmtId="170" fontId="2" fillId="0" borderId="0" xfId="0" applyNumberFormat="1" applyFont="1" applyAlignment="1">
      <alignment wrapText="1"/>
    </xf>
    <xf numFmtId="171" fontId="4" fillId="2" borderId="0" xfId="0" applyNumberFormat="1" applyFont="1" applyFill="1" applyAlignment="1">
      <alignment wrapText="1"/>
    </xf>
    <xf numFmtId="171" fontId="2" fillId="0" borderId="0" xfId="0" applyNumberFormat="1" applyFont="1" applyAlignment="1">
      <alignment wrapText="1"/>
    </xf>
    <xf numFmtId="171" fontId="4" fillId="2" borderId="1" xfId="0" applyNumberFormat="1" applyFont="1" applyFill="1" applyBorder="1" applyAlignment="1">
      <alignment wrapText="1"/>
    </xf>
    <xf numFmtId="171" fontId="1" fillId="0" borderId="1" xfId="0" applyNumberFormat="1" applyFont="1" applyBorder="1" applyAlignment="1">
      <alignment wrapText="1"/>
    </xf>
    <xf numFmtId="171" fontId="2" fillId="0" borderId="1" xfId="0" applyNumberFormat="1" applyFont="1" applyBorder="1" applyAlignment="1">
      <alignment wrapText="1"/>
    </xf>
    <xf numFmtId="165" fontId="4" fillId="2" borderId="3" xfId="0" applyNumberFormat="1" applyFont="1" applyFill="1" applyBorder="1" applyAlignment="1">
      <alignment wrapText="1"/>
    </xf>
    <xf numFmtId="165" fontId="2" fillId="0" borderId="3" xfId="0" applyNumberFormat="1" applyFont="1" applyBorder="1" applyAlignment="1">
      <alignment wrapText="1"/>
    </xf>
    <xf numFmtId="167" fontId="2" fillId="0" borderId="3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172" fontId="2" fillId="0" borderId="0" xfId="0" applyNumberFormat="1" applyFont="1" applyAlignment="1">
      <alignment wrapText="1"/>
    </xf>
    <xf numFmtId="170" fontId="4" fillId="2" borderId="3" xfId="0" applyNumberFormat="1" applyFont="1" applyFill="1" applyBorder="1" applyAlignment="1">
      <alignment wrapText="1"/>
    </xf>
    <xf numFmtId="172" fontId="4" fillId="2" borderId="3" xfId="0" applyNumberFormat="1" applyFont="1" applyFill="1" applyBorder="1" applyAlignment="1">
      <alignment wrapText="1"/>
    </xf>
    <xf numFmtId="165" fontId="4" fillId="0" borderId="0" xfId="0" applyNumberFormat="1" applyFont="1" applyAlignment="1">
      <alignment wrapText="1"/>
    </xf>
    <xf numFmtId="172" fontId="4" fillId="2" borderId="0" xfId="0" applyNumberFormat="1" applyFont="1" applyFill="1" applyAlignment="1">
      <alignment wrapText="1"/>
    </xf>
    <xf numFmtId="165" fontId="4" fillId="0" borderId="1" xfId="0" applyNumberFormat="1" applyFont="1" applyBorder="1" applyAlignment="1">
      <alignment wrapText="1"/>
    </xf>
    <xf numFmtId="170" fontId="2" fillId="0" borderId="1" xfId="0" applyNumberFormat="1" applyFont="1" applyBorder="1" applyAlignment="1">
      <alignment wrapText="1"/>
    </xf>
    <xf numFmtId="172" fontId="2" fillId="0" borderId="1" xfId="0" applyNumberFormat="1" applyFont="1" applyBorder="1" applyAlignment="1">
      <alignment wrapText="1"/>
    </xf>
    <xf numFmtId="169" fontId="4" fillId="2" borderId="1" xfId="0" applyNumberFormat="1" applyFont="1" applyFill="1" applyBorder="1" applyAlignment="1">
      <alignment wrapText="1"/>
    </xf>
    <xf numFmtId="169" fontId="2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9" fontId="4" fillId="2" borderId="2" xfId="0" applyNumberFormat="1" applyFont="1" applyFill="1" applyBorder="1" applyAlignment="1">
      <alignment wrapText="1"/>
    </xf>
    <xf numFmtId="169" fontId="2" fillId="0" borderId="2" xfId="0" applyNumberFormat="1" applyFont="1" applyBorder="1" applyAlignment="1">
      <alignment wrapText="1"/>
    </xf>
    <xf numFmtId="173" fontId="4" fillId="2" borderId="2" xfId="0" applyNumberFormat="1" applyFont="1" applyFill="1" applyBorder="1" applyAlignment="1">
      <alignment wrapText="1"/>
    </xf>
    <xf numFmtId="173" fontId="2" fillId="0" borderId="2" xfId="0" applyNumberFormat="1" applyFont="1" applyBorder="1" applyAlignment="1">
      <alignment wrapText="1"/>
    </xf>
    <xf numFmtId="174" fontId="4" fillId="0" borderId="2" xfId="0" applyNumberFormat="1" applyFont="1" applyBorder="1" applyAlignment="1">
      <alignment wrapText="1"/>
    </xf>
    <xf numFmtId="0" fontId="1" fillId="2" borderId="0" xfId="0" applyFont="1" applyFill="1" applyAlignment="1">
      <alignment wrapText="1"/>
    </xf>
    <xf numFmtId="175" fontId="4" fillId="2" borderId="0" xfId="0" applyNumberFormat="1" applyFont="1" applyFill="1" applyAlignment="1">
      <alignment wrapText="1"/>
    </xf>
    <xf numFmtId="175" fontId="2" fillId="0" borderId="0" xfId="0" applyNumberFormat="1" applyFont="1" applyAlignment="1">
      <alignment wrapText="1"/>
    </xf>
    <xf numFmtId="175" fontId="4" fillId="2" borderId="1" xfId="0" applyNumberFormat="1" applyFont="1" applyFill="1" applyBorder="1" applyAlignment="1">
      <alignment wrapText="1"/>
    </xf>
    <xf numFmtId="175" fontId="2" fillId="0" borderId="1" xfId="0" applyNumberFormat="1" applyFont="1" applyBorder="1" applyAlignment="1">
      <alignment wrapText="1"/>
    </xf>
    <xf numFmtId="176" fontId="4" fillId="2" borderId="0" xfId="0" applyNumberFormat="1" applyFont="1" applyFill="1" applyAlignment="1">
      <alignment wrapText="1"/>
    </xf>
    <xf numFmtId="176" fontId="2" fillId="0" borderId="0" xfId="0" applyNumberFormat="1" applyFont="1" applyAlignment="1">
      <alignment wrapText="1"/>
    </xf>
    <xf numFmtId="176" fontId="4" fillId="2" borderId="1" xfId="0" applyNumberFormat="1" applyFont="1" applyFill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65" fontId="2" fillId="3" borderId="0" xfId="0" applyNumberFormat="1" applyFont="1" applyFill="1" applyAlignment="1">
      <alignment wrapText="1"/>
    </xf>
    <xf numFmtId="165" fontId="5" fillId="2" borderId="0" xfId="0" applyNumberFormat="1" applyFont="1" applyFill="1" applyAlignment="1">
      <alignment wrapText="1"/>
    </xf>
    <xf numFmtId="165" fontId="5" fillId="2" borderId="3" xfId="0" applyNumberFormat="1" applyFont="1" applyFill="1" applyBorder="1" applyAlignment="1">
      <alignment wrapText="1"/>
    </xf>
    <xf numFmtId="0" fontId="5" fillId="2" borderId="0" xfId="0" applyFont="1" applyFill="1" applyAlignment="1">
      <alignment horizontal="right" wrapText="1"/>
    </xf>
    <xf numFmtId="165" fontId="4" fillId="0" borderId="3" xfId="0" applyNumberFormat="1" applyFont="1" applyBorder="1" applyAlignment="1">
      <alignment wrapText="1"/>
    </xf>
    <xf numFmtId="0" fontId="1" fillId="2" borderId="0" xfId="0" applyFont="1" applyFill="1" applyAlignment="1">
      <alignment horizontal="right" wrapText="1"/>
    </xf>
    <xf numFmtId="170" fontId="5" fillId="2" borderId="0" xfId="0" applyNumberFormat="1" applyFont="1" applyFill="1" applyAlignment="1">
      <alignment wrapText="1"/>
    </xf>
    <xf numFmtId="169" fontId="5" fillId="2" borderId="0" xfId="0" applyNumberFormat="1" applyFont="1" applyFill="1" applyAlignment="1">
      <alignment wrapText="1"/>
    </xf>
    <xf numFmtId="168" fontId="5" fillId="2" borderId="1" xfId="0" applyNumberFormat="1" applyFont="1" applyFill="1" applyBorder="1" applyAlignment="1">
      <alignment wrapText="1"/>
    </xf>
    <xf numFmtId="168" fontId="2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167" fontId="2" fillId="0" borderId="1" xfId="0" applyNumberFormat="1" applyFont="1" applyBorder="1" applyAlignment="1">
      <alignment wrapText="1"/>
    </xf>
    <xf numFmtId="0" fontId="5" fillId="2" borderId="0" xfId="0" applyFont="1" applyFill="1" applyAlignment="1">
      <alignment wrapText="1"/>
    </xf>
    <xf numFmtId="168" fontId="4" fillId="2" borderId="1" xfId="0" applyNumberFormat="1" applyFont="1" applyFill="1" applyBorder="1" applyAlignment="1">
      <alignment wrapText="1"/>
    </xf>
    <xf numFmtId="168" fontId="1" fillId="0" borderId="1" xfId="0" applyNumberFormat="1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166" fontId="2" fillId="0" borderId="3" xfId="0" applyNumberFormat="1" applyFont="1" applyBorder="1" applyAlignment="1">
      <alignment horizontal="right" wrapText="1"/>
    </xf>
    <xf numFmtId="0" fontId="1" fillId="4" borderId="3" xfId="0" applyFont="1" applyFill="1" applyBorder="1" applyAlignment="1">
      <alignment wrapText="1"/>
    </xf>
    <xf numFmtId="165" fontId="4" fillId="4" borderId="0" xfId="0" applyNumberFormat="1" applyFont="1" applyFill="1" applyAlignment="1">
      <alignment wrapText="1"/>
    </xf>
    <xf numFmtId="165" fontId="4" fillId="4" borderId="1" xfId="0" applyNumberFormat="1" applyFont="1" applyFill="1" applyBorder="1" applyAlignment="1">
      <alignment wrapText="1"/>
    </xf>
    <xf numFmtId="0" fontId="4" fillId="4" borderId="3" xfId="0" applyFont="1" applyFill="1" applyBorder="1" applyAlignment="1">
      <alignment horizontal="right" wrapText="1"/>
    </xf>
    <xf numFmtId="177" fontId="4" fillId="0" borderId="0" xfId="0" applyNumberFormat="1" applyFont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1" fillId="4" borderId="0" xfId="0" applyFont="1" applyFill="1" applyAlignment="1">
      <alignment wrapText="1"/>
    </xf>
    <xf numFmtId="165" fontId="2" fillId="3" borderId="1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4" fillId="4" borderId="0" xfId="0" applyFont="1" applyFill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0" xfId="8" applyAlignment="1">
      <alignment wrapText="1"/>
    </xf>
  </cellXfs>
  <cellStyles count="30">
    <cellStyle name=" Equinor  8 Bold Center" xfId="12" xr:uid="{00000000-0005-0000-0000-00000C000000}"/>
    <cellStyle name=" Equinor  8.5 Bold Left" xfId="6" xr:uid="{00000000-0005-0000-0000-000006000000}"/>
    <cellStyle name=" Equinor 12" xfId="14" xr:uid="{00000000-0005-0000-0000-00000E000000}"/>
    <cellStyle name=" Equinor 12 Bold" xfId="27" xr:uid="{00000000-0005-0000-0000-00001B000000}"/>
    <cellStyle name=" Equinor 12 White" xfId="10" xr:uid="{00000000-0005-0000-0000-00000A000000}"/>
    <cellStyle name=" Equinor 15 Bold" xfId="23" xr:uid="{00000000-0005-0000-0000-000017000000}"/>
    <cellStyle name=" Equinor 26" xfId="25" xr:uid="{00000000-0005-0000-0000-000019000000}"/>
    <cellStyle name=" Equinor 66" xfId="24" xr:uid="{00000000-0005-0000-0000-000018000000}"/>
    <cellStyle name=" Equinor 7 White" xfId="11" xr:uid="{00000000-0005-0000-0000-00000B000000}"/>
    <cellStyle name=" Equinor 8" xfId="3" xr:uid="{00000000-0005-0000-0000-000003000000}"/>
    <cellStyle name=" Equinor 8 Bold Left" xfId="13" xr:uid="{00000000-0005-0000-0000-00000D000000}"/>
    <cellStyle name=" Equinor 8 Bold Right" xfId="5" xr:uid="{00000000-0005-0000-0000-000005000000}"/>
    <cellStyle name=" Equinor 8 Indent" xfId="9" xr:uid="{00000000-0005-0000-0000-000009000000}"/>
    <cellStyle name=" Equinor 8.5 Bold Right" xfId="16" xr:uid="{00000000-0005-0000-0000-000010000000}"/>
    <cellStyle name=" Equinor 8.5 Italics" xfId="7" xr:uid="{00000000-0005-0000-0000-000007000000}"/>
    <cellStyle name=" Equinor 8.5 Left" xfId="21" xr:uid="{00000000-0005-0000-0000-000015000000}"/>
    <cellStyle name=" Equinor 8.5 Right" xfId="15" xr:uid="{00000000-0005-0000-0000-00000F000000}"/>
    <cellStyle name=" Equinor 8.5 White" xfId="4" xr:uid="{00000000-0005-0000-0000-000004000000}"/>
    <cellStyle name=" Equinor 9" xfId="18" xr:uid="{00000000-0005-0000-0000-000012000000}"/>
    <cellStyle name=" Equinor 9 Bold" xfId="8" xr:uid="{00000000-0005-0000-0000-000008000000}"/>
    <cellStyle name=" Equinor 9 Bold Italics" xfId="20" xr:uid="{00000000-0005-0000-0000-000014000000}"/>
    <cellStyle name=" Equinor 9 Italics" xfId="19" xr:uid="{00000000-0005-0000-0000-000013000000}"/>
    <cellStyle name=" Equinor 9.5 Bold" xfId="17" xr:uid="{00000000-0005-0000-0000-000011000000}"/>
    <cellStyle name=" Equinor Medium 13" xfId="29" xr:uid="{00000000-0005-0000-0000-00001D000000}"/>
    <cellStyle name=" Equinor Medium 13 Red" xfId="28" xr:uid="{00000000-0005-0000-0000-00001C000000}"/>
    <cellStyle name=" Equinor Medium 30" xfId="26" xr:uid="{00000000-0005-0000-0000-00001A000000}"/>
    <cellStyle name="Equinor 7" xfId="22" xr:uid="{00000000-0005-0000-0000-000016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pane ySplit="2" topLeftCell="A3" activePane="bottomLeft" state="frozen"/>
      <selection pane="bottomLeft" activeCell="L9" sqref="L9"/>
    </sheetView>
  </sheetViews>
  <sheetFormatPr defaultColWidth="13.7109375" defaultRowHeight="12.75"/>
  <cols>
    <col min="1" max="1" width="44.42578125" customWidth="1"/>
    <col min="2" max="8" width="11.85546875" customWidth="1"/>
  </cols>
  <sheetData>
    <row r="1" spans="1:8" ht="15" customHeight="1">
      <c r="A1" s="6" t="s">
        <v>0</v>
      </c>
      <c r="B1" s="113" t="s">
        <v>1</v>
      </c>
      <c r="C1" s="113"/>
      <c r="D1" s="113"/>
      <c r="E1" s="3" t="s">
        <v>2</v>
      </c>
      <c r="F1" s="113" t="s">
        <v>3</v>
      </c>
      <c r="G1" s="113"/>
      <c r="H1" s="9"/>
    </row>
    <row r="2" spans="1:8" ht="15" customHeight="1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3">
        <v>2025</v>
      </c>
      <c r="G2" s="13">
        <v>2024</v>
      </c>
      <c r="H2" s="12" t="s">
        <v>2</v>
      </c>
    </row>
    <row r="3" spans="1:8" ht="15" customHeight="1">
      <c r="A3" s="14"/>
      <c r="B3" s="15"/>
      <c r="C3" s="16"/>
      <c r="D3" s="16"/>
      <c r="E3" s="16"/>
      <c r="F3" s="17"/>
      <c r="G3" s="16"/>
      <c r="H3" s="16"/>
    </row>
    <row r="4" spans="1:8" ht="15" customHeight="1">
      <c r="A4" s="6" t="s">
        <v>9</v>
      </c>
      <c r="B4" s="18">
        <v>5270379458.6979904</v>
      </c>
      <c r="C4" s="19">
        <v>5721334642.3140001</v>
      </c>
      <c r="D4" s="19">
        <v>6905457309.3310003</v>
      </c>
      <c r="E4" s="20">
        <v>-0.23678053130870999</v>
      </c>
      <c r="F4" s="18">
        <v>19865604648.106998</v>
      </c>
      <c r="G4" s="19">
        <v>22192425289.887001</v>
      </c>
      <c r="H4" s="21">
        <v>-0.10484751492394601</v>
      </c>
    </row>
    <row r="5" spans="1:8" ht="15" customHeight="1">
      <c r="A5" s="6" t="s">
        <v>10</v>
      </c>
      <c r="B5" s="18">
        <v>-203586012.29500699</v>
      </c>
      <c r="C5" s="19">
        <v>1317320696.3169999</v>
      </c>
      <c r="D5" s="19">
        <v>2284928517.4330101</v>
      </c>
      <c r="E5" s="22" t="s">
        <v>11</v>
      </c>
      <c r="F5" s="18">
        <v>3743758839.7980199</v>
      </c>
      <c r="G5" s="19">
        <v>6829608072.3069897</v>
      </c>
      <c r="H5" s="21">
        <v>-0.45183401446147597</v>
      </c>
    </row>
    <row r="6" spans="1:8" ht="15" customHeight="1">
      <c r="A6" s="6" t="s">
        <v>12</v>
      </c>
      <c r="B6" s="23">
        <v>-8.3229563211030005E-2</v>
      </c>
      <c r="C6" s="24">
        <v>0.50064033568538402</v>
      </c>
      <c r="D6" s="24">
        <v>0.82662215054936095</v>
      </c>
      <c r="E6" s="22" t="s">
        <v>11</v>
      </c>
      <c r="F6" s="23">
        <v>1.42229335752235</v>
      </c>
      <c r="G6" s="24">
        <v>2.3903896856917299</v>
      </c>
      <c r="H6" s="21">
        <v>-0.40499519135484902</v>
      </c>
    </row>
    <row r="7" spans="1:8" ht="15" customHeight="1">
      <c r="A7" s="5" t="s">
        <v>13</v>
      </c>
      <c r="B7" s="18">
        <v>6214795037.3059902</v>
      </c>
      <c r="C7" s="19">
        <v>6534789239.0749998</v>
      </c>
      <c r="D7" s="19">
        <v>6886740423.8570004</v>
      </c>
      <c r="E7" s="21">
        <v>-9.7570889157266402E-2</v>
      </c>
      <c r="F7" s="18">
        <v>21395318634.492001</v>
      </c>
      <c r="G7" s="19">
        <v>21902045689.444</v>
      </c>
      <c r="H7" s="21">
        <v>-2.3136060536857399E-2</v>
      </c>
    </row>
    <row r="8" spans="1:8" ht="15" customHeight="1">
      <c r="A8" s="5" t="s">
        <v>14</v>
      </c>
      <c r="B8" s="18">
        <v>931738679.727988</v>
      </c>
      <c r="C8" s="19">
        <v>1670246723.13199</v>
      </c>
      <c r="D8" s="19">
        <v>2191090375.9450102</v>
      </c>
      <c r="E8" s="21">
        <v>-0.574760270065933</v>
      </c>
      <c r="F8" s="18">
        <v>4391433355.3370199</v>
      </c>
      <c r="G8" s="19">
        <v>7443859686.0869904</v>
      </c>
      <c r="H8" s="21">
        <v>-0.41005962759549802</v>
      </c>
    </row>
    <row r="9" spans="1:8" ht="15" customHeight="1">
      <c r="A9" s="5" t="s">
        <v>15</v>
      </c>
      <c r="B9" s="23">
        <v>0.36606645829384898</v>
      </c>
      <c r="C9" s="24">
        <v>0.63523395599593602</v>
      </c>
      <c r="D9" s="24">
        <v>0.79262683146639201</v>
      </c>
      <c r="E9" s="21">
        <v>-0.53816040063063297</v>
      </c>
      <c r="F9" s="23">
        <v>1.6693214515382699</v>
      </c>
      <c r="G9" s="24">
        <v>2.60599400976698</v>
      </c>
      <c r="H9" s="21">
        <v>-0.35943005038314102</v>
      </c>
    </row>
    <row r="10" spans="1:8" ht="15" customHeight="1">
      <c r="A10" s="8"/>
      <c r="B10" s="25"/>
      <c r="C10" s="2"/>
      <c r="D10" s="2"/>
      <c r="E10" s="22"/>
      <c r="F10" s="25"/>
      <c r="G10" s="2"/>
      <c r="H10" s="22"/>
    </row>
    <row r="11" spans="1:8" ht="15" customHeight="1">
      <c r="A11" s="6" t="s">
        <v>16</v>
      </c>
      <c r="B11" s="18">
        <v>6346264573.6160002</v>
      </c>
      <c r="C11" s="19">
        <v>2477491132.0580001</v>
      </c>
      <c r="D11" s="19">
        <v>6494725403.6459999</v>
      </c>
      <c r="E11" s="21">
        <v>-2.2858676972956501E-2</v>
      </c>
      <c r="F11" s="18">
        <v>17864696708.910999</v>
      </c>
      <c r="G11" s="19">
        <v>17443084591.431</v>
      </c>
      <c r="H11" s="21">
        <v>2.4170731688540899E-2</v>
      </c>
    </row>
    <row r="12" spans="1:8" ht="15" customHeight="1">
      <c r="A12" s="26" t="s">
        <v>17</v>
      </c>
      <c r="B12" s="18">
        <v>5334175613.7309999</v>
      </c>
      <c r="C12" s="19">
        <v>1937904874.1270001</v>
      </c>
      <c r="D12" s="19">
        <v>5684677340.1590004</v>
      </c>
      <c r="E12" s="21">
        <v>-6.16572771777045E-2</v>
      </c>
      <c r="F12" s="18">
        <v>14666051144.558001</v>
      </c>
      <c r="G12" s="19">
        <v>13738777967.295</v>
      </c>
      <c r="H12" s="21">
        <v>6.7493133630251806E-2</v>
      </c>
    </row>
    <row r="13" spans="1:8" ht="15" customHeight="1">
      <c r="A13" s="27" t="s">
        <v>18</v>
      </c>
      <c r="B13" s="28">
        <v>2084646869.9879999</v>
      </c>
      <c r="C13" s="29">
        <v>-1289196063.369</v>
      </c>
      <c r="D13" s="29">
        <v>2523508581.1820002</v>
      </c>
      <c r="E13" s="30">
        <v>-0.17390933974491901</v>
      </c>
      <c r="F13" s="31">
        <v>5341764039.0930004</v>
      </c>
      <c r="G13" s="29">
        <v>4293979542.961</v>
      </c>
      <c r="H13" s="30">
        <v>0.24401245642858399</v>
      </c>
    </row>
    <row r="14" spans="1:8" ht="15" customHeight="1">
      <c r="A14" s="32"/>
      <c r="B14" s="33"/>
      <c r="C14" s="16"/>
      <c r="D14" s="16"/>
      <c r="E14" s="34"/>
      <c r="F14" s="35"/>
      <c r="G14" s="16"/>
      <c r="H14" s="34"/>
    </row>
    <row r="15" spans="1:8" ht="15" customHeight="1">
      <c r="A15" s="10" t="s">
        <v>19</v>
      </c>
      <c r="B15" s="12"/>
      <c r="C15" s="36"/>
      <c r="D15" s="36"/>
      <c r="E15" s="37"/>
      <c r="F15" s="38"/>
      <c r="G15" s="36"/>
      <c r="H15" s="37"/>
    </row>
    <row r="16" spans="1:8" ht="15" customHeight="1">
      <c r="A16" s="32"/>
      <c r="B16" s="39"/>
      <c r="C16" s="16"/>
      <c r="D16" s="16"/>
      <c r="E16" s="34"/>
      <c r="F16" s="17"/>
      <c r="G16" s="16"/>
      <c r="H16" s="34"/>
    </row>
    <row r="17" spans="1:8" ht="15" customHeight="1">
      <c r="A17" s="26" t="s">
        <v>20</v>
      </c>
      <c r="B17" s="40">
        <v>64.864994332424303</v>
      </c>
      <c r="C17" s="41">
        <v>63.006345265377703</v>
      </c>
      <c r="D17" s="41">
        <v>73.994913855008804</v>
      </c>
      <c r="E17" s="21">
        <v>-0.123385771358208</v>
      </c>
      <c r="F17" s="40">
        <v>66.012828355824396</v>
      </c>
      <c r="G17" s="41">
        <v>75.909975716511795</v>
      </c>
      <c r="H17" s="21">
        <v>-0.13038006226808099</v>
      </c>
    </row>
    <row r="18" spans="1:8" ht="15" customHeight="1">
      <c r="A18" s="26" t="s">
        <v>21</v>
      </c>
      <c r="B18" s="42">
        <v>2130140.8172966698</v>
      </c>
      <c r="C18" s="43">
        <v>2095581.86526785</v>
      </c>
      <c r="D18" s="43">
        <v>1984288.75682916</v>
      </c>
      <c r="E18" s="21">
        <v>7.3503445486723398E-2</v>
      </c>
      <c r="F18" s="42">
        <v>2116377.8893048102</v>
      </c>
      <c r="G18" s="43">
        <v>2065121.4841563399</v>
      </c>
      <c r="H18" s="21">
        <v>2.48200435382177E-2</v>
      </c>
    </row>
    <row r="19" spans="1:8" ht="15" customHeight="1">
      <c r="A19" s="6" t="s">
        <v>22</v>
      </c>
      <c r="B19" s="44">
        <v>1368.89964532049</v>
      </c>
      <c r="C19" s="45">
        <v>1124.5142113398199</v>
      </c>
      <c r="D19" s="45">
        <v>1127.56005003123</v>
      </c>
      <c r="E19" s="21">
        <v>0.21403702204824801</v>
      </c>
      <c r="F19" s="44">
        <v>3890.4138566603101</v>
      </c>
      <c r="G19" s="45">
        <v>3486.84719714007</v>
      </c>
      <c r="H19" s="21">
        <v>0.115739703148232</v>
      </c>
    </row>
    <row r="20" spans="1:8" ht="15" customHeight="1">
      <c r="A20" s="27" t="s">
        <v>23</v>
      </c>
      <c r="B20" s="46">
        <v>910.89964532048805</v>
      </c>
      <c r="C20" s="47">
        <v>825.51421133982296</v>
      </c>
      <c r="D20" s="47">
        <v>677.56005003123005</v>
      </c>
      <c r="E20" s="30">
        <v>0.34438216255297699</v>
      </c>
      <c r="F20" s="46">
        <v>2493.4138566603101</v>
      </c>
      <c r="G20" s="48">
        <v>2105.84719714007</v>
      </c>
      <c r="H20" s="30">
        <v>0.184043106283583</v>
      </c>
    </row>
    <row r="21" spans="1:8">
      <c r="A21" s="35"/>
      <c r="B21" s="35"/>
      <c r="C21" s="35"/>
      <c r="D21" s="35"/>
      <c r="E21" s="35"/>
      <c r="F21" s="35"/>
      <c r="G21" s="35"/>
      <c r="H21" s="35"/>
    </row>
  </sheetData>
  <mergeCells count="2">
    <mergeCell ref="B1:D1"/>
    <mergeCell ref="F1:G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9.7109375" customWidth="1"/>
    <col min="2" max="8" width="11.85546875" customWidth="1"/>
  </cols>
  <sheetData>
    <row r="1" spans="1:8" ht="15" customHeight="1">
      <c r="A1" s="6" t="s">
        <v>33</v>
      </c>
      <c r="B1" s="113" t="s">
        <v>1</v>
      </c>
      <c r="C1" s="113"/>
      <c r="D1" s="113"/>
      <c r="E1" s="3" t="s">
        <v>2</v>
      </c>
      <c r="F1" s="113" t="s">
        <v>3</v>
      </c>
      <c r="G1" s="113"/>
      <c r="H1" s="93"/>
    </row>
    <row r="2" spans="1:8" ht="15" customHeight="1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3" t="s">
        <v>102</v>
      </c>
      <c r="G2" s="13" t="s">
        <v>103</v>
      </c>
      <c r="H2" s="12" t="s">
        <v>2</v>
      </c>
    </row>
    <row r="3" spans="1:8" ht="15" customHeight="1">
      <c r="A3" s="35"/>
      <c r="B3" s="17"/>
      <c r="C3" s="35"/>
      <c r="D3" s="35"/>
      <c r="E3" s="56"/>
      <c r="F3" s="17"/>
      <c r="G3" s="35"/>
      <c r="H3" s="56"/>
    </row>
    <row r="4" spans="1:8" ht="15" customHeight="1">
      <c r="A4" s="6" t="s">
        <v>34</v>
      </c>
      <c r="B4" s="18">
        <v>1315038973.6559999</v>
      </c>
      <c r="C4" s="19">
        <v>1347526415.875</v>
      </c>
      <c r="D4" s="19">
        <v>1596997033.04</v>
      </c>
      <c r="E4" s="21">
        <v>-0.17655515542647701</v>
      </c>
      <c r="F4" s="18">
        <v>4233853077.177</v>
      </c>
      <c r="G4" s="19">
        <v>5160491251.4910002</v>
      </c>
      <c r="H4" s="21">
        <v>-0.179563946367755</v>
      </c>
    </row>
    <row r="5" spans="1:8" ht="15" customHeight="1">
      <c r="A5" s="10" t="s">
        <v>35</v>
      </c>
      <c r="B5" s="28">
        <v>-1568886903.5480001</v>
      </c>
      <c r="C5" s="29">
        <v>-932053561.04799998</v>
      </c>
      <c r="D5" s="29">
        <v>-1190145223.832</v>
      </c>
      <c r="E5" s="30">
        <v>0.318231483126519</v>
      </c>
      <c r="F5" s="28">
        <v>-3493139401.4289999</v>
      </c>
      <c r="G5" s="29">
        <v>-3438122059.7119999</v>
      </c>
      <c r="H5" s="30">
        <v>1.6002149069020699E-2</v>
      </c>
    </row>
    <row r="6" spans="1:8" ht="15" customHeight="1">
      <c r="A6" s="14" t="s">
        <v>9</v>
      </c>
      <c r="B6" s="49">
        <v>-253847929.89199999</v>
      </c>
      <c r="C6" s="50">
        <v>415472854.82700002</v>
      </c>
      <c r="D6" s="50">
        <v>406851809.208</v>
      </c>
      <c r="E6" s="34" t="s">
        <v>37</v>
      </c>
      <c r="F6" s="49">
        <v>740713675.74800003</v>
      </c>
      <c r="G6" s="50">
        <v>1722369191.779</v>
      </c>
      <c r="H6" s="51">
        <v>-0.56994488795812004</v>
      </c>
    </row>
    <row r="7" spans="1:8" ht="15" customHeight="1">
      <c r="A7" s="1"/>
      <c r="B7" s="25"/>
      <c r="C7" s="2"/>
      <c r="D7" s="2"/>
      <c r="E7" s="22"/>
      <c r="F7" s="25"/>
      <c r="G7" s="2"/>
      <c r="H7" s="22"/>
    </row>
    <row r="8" spans="1:8" ht="15" customHeight="1">
      <c r="A8" s="5" t="s">
        <v>39</v>
      </c>
      <c r="B8" s="18">
        <v>1315038973.6559999</v>
      </c>
      <c r="C8" s="19">
        <v>1347526415.875</v>
      </c>
      <c r="D8" s="19">
        <v>1596997033.04</v>
      </c>
      <c r="E8" s="21">
        <v>-0.17655515542647701</v>
      </c>
      <c r="F8" s="18">
        <v>4185271674.7670002</v>
      </c>
      <c r="G8" s="19">
        <v>5160491251.4910002</v>
      </c>
      <c r="H8" s="21">
        <v>-0.188978050576529</v>
      </c>
    </row>
    <row r="9" spans="1:8" ht="15" customHeight="1">
      <c r="A9" s="5" t="s">
        <v>128</v>
      </c>
      <c r="B9" s="18">
        <v>-37506683.770000003</v>
      </c>
      <c r="C9" s="19">
        <v>-67116661.579999894</v>
      </c>
      <c r="D9" s="19">
        <v>10901801.65</v>
      </c>
      <c r="E9" s="22" t="s">
        <v>37</v>
      </c>
      <c r="F9" s="18">
        <v>-102047082.55</v>
      </c>
      <c r="G9" s="19">
        <v>21346341.989999998</v>
      </c>
      <c r="H9" s="22" t="s">
        <v>37</v>
      </c>
    </row>
    <row r="10" spans="1:8" ht="15" customHeight="1">
      <c r="A10" s="5" t="s">
        <v>41</v>
      </c>
      <c r="B10" s="18">
        <v>-532457049.829</v>
      </c>
      <c r="C10" s="19">
        <v>-490252542.82099998</v>
      </c>
      <c r="D10" s="19">
        <v>-519197730.23100001</v>
      </c>
      <c r="E10" s="21">
        <v>2.55380923797583E-2</v>
      </c>
      <c r="F10" s="18">
        <v>-1589406833.3640001</v>
      </c>
      <c r="G10" s="19">
        <v>-1495917868.7980001</v>
      </c>
      <c r="H10" s="21">
        <v>6.2496054439887302E-2</v>
      </c>
    </row>
    <row r="11" spans="1:8" ht="15" customHeight="1">
      <c r="A11" s="5" t="s">
        <v>42</v>
      </c>
      <c r="B11" s="18">
        <v>-268686548.24900001</v>
      </c>
      <c r="C11" s="19">
        <v>-309578066.42000002</v>
      </c>
      <c r="D11" s="19">
        <v>-543557283.35599995</v>
      </c>
      <c r="E11" s="21">
        <v>-0.50568862477549503</v>
      </c>
      <c r="F11" s="18">
        <v>-973939400.42400002</v>
      </c>
      <c r="G11" s="19">
        <v>-1526352092.9549999</v>
      </c>
      <c r="H11" s="21">
        <v>-0.36191694896656201</v>
      </c>
    </row>
    <row r="12" spans="1:8" ht="15" customHeight="1">
      <c r="A12" s="52" t="s">
        <v>43</v>
      </c>
      <c r="B12" s="28">
        <v>-80236621.700000003</v>
      </c>
      <c r="C12" s="29">
        <v>-51415481.226999998</v>
      </c>
      <c r="D12" s="29">
        <v>-138292011.89500001</v>
      </c>
      <c r="E12" s="30">
        <v>-0.41980291847282802</v>
      </c>
      <c r="F12" s="28">
        <v>-164055276.09099999</v>
      </c>
      <c r="G12" s="29">
        <v>-437198439.949</v>
      </c>
      <c r="H12" s="30">
        <v>-0.62475786484934104</v>
      </c>
    </row>
    <row r="13" spans="1:8" ht="15" customHeight="1">
      <c r="A13" s="53" t="s">
        <v>44</v>
      </c>
      <c r="B13" s="49">
        <v>396152070.10799998</v>
      </c>
      <c r="C13" s="50">
        <v>429163663.82700002</v>
      </c>
      <c r="D13" s="50">
        <v>406851809.208</v>
      </c>
      <c r="E13" s="51">
        <v>-2.62988608083842E-2</v>
      </c>
      <c r="F13" s="49">
        <v>1355823082.3380001</v>
      </c>
      <c r="G13" s="50">
        <v>1722369191.779</v>
      </c>
      <c r="H13" s="51">
        <v>-0.212815063803134</v>
      </c>
    </row>
    <row r="14" spans="1:8" ht="15" customHeight="1">
      <c r="A14" s="1"/>
      <c r="B14" s="74"/>
      <c r="C14" s="1"/>
      <c r="D14" s="1"/>
      <c r="E14" s="7"/>
      <c r="F14" s="74"/>
      <c r="G14" s="1"/>
      <c r="H14" s="7"/>
    </row>
    <row r="15" spans="1:8" ht="15" customHeight="1">
      <c r="A15" s="10" t="s">
        <v>124</v>
      </c>
      <c r="B15" s="31">
        <v>694665889.31599998</v>
      </c>
      <c r="C15" s="29">
        <v>622214671.47399998</v>
      </c>
      <c r="D15" s="29">
        <v>759833639.32799995</v>
      </c>
      <c r="E15" s="30">
        <v>-8.5765813250429396E-2</v>
      </c>
      <c r="F15" s="28">
        <v>2077964550.5020001</v>
      </c>
      <c r="G15" s="29">
        <v>2295256242.2529998</v>
      </c>
      <c r="H15" s="30">
        <v>-9.4669905586536304E-2</v>
      </c>
    </row>
    <row r="16" spans="1:8" ht="15" customHeight="1">
      <c r="A16" s="35"/>
      <c r="B16" s="35"/>
      <c r="C16" s="35"/>
      <c r="D16" s="35"/>
      <c r="E16" s="35"/>
      <c r="F16" s="35"/>
      <c r="G16" s="35"/>
      <c r="H16" s="35"/>
    </row>
    <row r="17" spans="1:8" ht="15" customHeight="1">
      <c r="A17" s="6" t="s">
        <v>19</v>
      </c>
      <c r="B17" s="113" t="s">
        <v>1</v>
      </c>
      <c r="C17" s="113"/>
      <c r="D17" s="113"/>
      <c r="E17" s="3" t="s">
        <v>2</v>
      </c>
      <c r="F17" s="113" t="s">
        <v>3</v>
      </c>
      <c r="G17" s="113"/>
      <c r="H17" s="93"/>
    </row>
    <row r="18" spans="1:8" ht="15" customHeight="1">
      <c r="A18" s="10" t="s">
        <v>59</v>
      </c>
      <c r="B18" s="11" t="s">
        <v>5</v>
      </c>
      <c r="C18" s="11" t="s">
        <v>6</v>
      </c>
      <c r="D18" s="11" t="s">
        <v>7</v>
      </c>
      <c r="E18" s="12" t="s">
        <v>8</v>
      </c>
      <c r="F18" s="13" t="s">
        <v>102</v>
      </c>
      <c r="G18" s="13" t="s">
        <v>103</v>
      </c>
      <c r="H18" s="12" t="s">
        <v>2</v>
      </c>
    </row>
    <row r="19" spans="1:8" ht="15" customHeight="1">
      <c r="A19" s="35"/>
      <c r="B19" s="17"/>
      <c r="C19" s="35"/>
      <c r="D19" s="35"/>
      <c r="E19" s="56"/>
      <c r="F19" s="17"/>
      <c r="G19" s="35"/>
      <c r="H19" s="56"/>
    </row>
    <row r="20" spans="1:8" ht="15" customHeight="1">
      <c r="A20" s="2" t="s">
        <v>129</v>
      </c>
      <c r="B20" s="42">
        <v>267471.531810435</v>
      </c>
      <c r="C20" s="43">
        <v>306080.56191312498</v>
      </c>
      <c r="D20" s="43">
        <v>334287.33555382601</v>
      </c>
      <c r="E20" s="21">
        <v>-0.199875366599501</v>
      </c>
      <c r="F20" s="42">
        <v>294141.258483877</v>
      </c>
      <c r="G20" s="43">
        <v>340468.45706431399</v>
      </c>
      <c r="H20" s="21">
        <v>-0.13606898853389299</v>
      </c>
    </row>
    <row r="21" spans="1:8" ht="15" customHeight="1">
      <c r="A21" s="2" t="s">
        <v>125</v>
      </c>
      <c r="B21" s="42">
        <v>202519.764942687</v>
      </c>
      <c r="C21" s="43">
        <v>246183.41255925701</v>
      </c>
      <c r="D21" s="43">
        <v>255785.547963185</v>
      </c>
      <c r="E21" s="21">
        <v>-0.20824391152921601</v>
      </c>
      <c r="F21" s="42">
        <v>230640.43540761201</v>
      </c>
      <c r="G21" s="43">
        <v>259403.75511497399</v>
      </c>
      <c r="H21" s="21">
        <v>-0.110882433812934</v>
      </c>
    </row>
    <row r="22" spans="1:8" ht="15" customHeight="1">
      <c r="A22" s="2" t="s">
        <v>130</v>
      </c>
      <c r="B22" s="42">
        <v>64951.766867747501</v>
      </c>
      <c r="C22" s="43">
        <v>59897.149353867302</v>
      </c>
      <c r="D22" s="43">
        <v>78501.787590641397</v>
      </c>
      <c r="E22" s="21">
        <v>-0.17260779835425399</v>
      </c>
      <c r="F22" s="42">
        <v>63500.823076265697</v>
      </c>
      <c r="G22" s="43">
        <v>81064.701949339506</v>
      </c>
      <c r="H22" s="21">
        <v>-0.21666494109914999</v>
      </c>
    </row>
    <row r="23" spans="1:8" ht="15" customHeight="1">
      <c r="A23" s="36" t="s">
        <v>126</v>
      </c>
      <c r="B23" s="65">
        <v>62.101302678821</v>
      </c>
      <c r="C23" s="66">
        <v>60.134686527074102</v>
      </c>
      <c r="D23" s="66">
        <v>71.419819838469806</v>
      </c>
      <c r="E23" s="30">
        <v>-0.13047522635487699</v>
      </c>
      <c r="F23" s="65">
        <v>63.550162846852103</v>
      </c>
      <c r="G23" s="66">
        <v>73.624028995637403</v>
      </c>
      <c r="H23" s="94">
        <v>-0.13682850947184999</v>
      </c>
    </row>
    <row r="24" spans="1:8">
      <c r="A24" s="35"/>
      <c r="B24" s="35"/>
      <c r="C24" s="35"/>
      <c r="D24" s="35"/>
      <c r="E24" s="35"/>
      <c r="F24" s="35"/>
      <c r="G24" s="35"/>
      <c r="H24" s="35"/>
    </row>
  </sheetData>
  <mergeCells count="4">
    <mergeCell ref="B1:D1"/>
    <mergeCell ref="F1:G1"/>
    <mergeCell ref="F17:G17"/>
    <mergeCell ref="B17:D1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9.7109375" customWidth="1"/>
    <col min="2" max="8" width="11.85546875" customWidth="1"/>
  </cols>
  <sheetData>
    <row r="1" spans="1:8" ht="15" customHeight="1">
      <c r="A1" s="6" t="s">
        <v>33</v>
      </c>
      <c r="B1" s="113" t="s">
        <v>1</v>
      </c>
      <c r="C1" s="113"/>
      <c r="D1" s="113"/>
      <c r="E1" s="3" t="s">
        <v>2</v>
      </c>
      <c r="F1" s="113" t="s">
        <v>3</v>
      </c>
      <c r="G1" s="113"/>
      <c r="H1" s="1"/>
    </row>
    <row r="2" spans="1:8" ht="15" customHeight="1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3" t="s">
        <v>102</v>
      </c>
      <c r="G2" s="13" t="s">
        <v>103</v>
      </c>
      <c r="H2" s="12" t="s">
        <v>2</v>
      </c>
    </row>
    <row r="3" spans="1:8" ht="15" customHeight="1">
      <c r="A3" s="35"/>
      <c r="B3" s="17"/>
      <c r="C3" s="35"/>
      <c r="D3" s="35"/>
      <c r="E3" s="35"/>
      <c r="F3" s="17"/>
      <c r="G3" s="35"/>
      <c r="H3" s="35"/>
    </row>
    <row r="4" spans="1:8" ht="15" customHeight="1">
      <c r="A4" s="6" t="s">
        <v>34</v>
      </c>
      <c r="B4" s="84">
        <v>1013967845.11</v>
      </c>
      <c r="C4" s="19">
        <v>1040320885.87</v>
      </c>
      <c r="D4" s="19">
        <v>943471354.16999996</v>
      </c>
      <c r="E4" s="21">
        <v>7.4720330011521993E-2</v>
      </c>
      <c r="F4" s="18">
        <v>3250930394.23</v>
      </c>
      <c r="G4" s="19">
        <v>2999211198.4200001</v>
      </c>
      <c r="H4" s="21">
        <v>8.3928466238925595E-2</v>
      </c>
    </row>
    <row r="5" spans="1:8" ht="15" customHeight="1">
      <c r="A5" s="10" t="s">
        <v>35</v>
      </c>
      <c r="B5" s="31">
        <v>-1398232849.2420001</v>
      </c>
      <c r="C5" s="29">
        <v>-857768837.43400002</v>
      </c>
      <c r="D5" s="29">
        <v>-736933056.29299998</v>
      </c>
      <c r="E5" s="30">
        <v>0.89736752518002305</v>
      </c>
      <c r="F5" s="28">
        <v>-2941389548.6750002</v>
      </c>
      <c r="G5" s="29">
        <v>-2152015725.5549998</v>
      </c>
      <c r="H5" s="30">
        <v>0.36680671695204298</v>
      </c>
    </row>
    <row r="6" spans="1:8" ht="15" customHeight="1">
      <c r="A6" s="14" t="s">
        <v>9</v>
      </c>
      <c r="B6" s="85">
        <v>-384265004.13200003</v>
      </c>
      <c r="C6" s="50">
        <v>182552048.43599999</v>
      </c>
      <c r="D6" s="50">
        <v>206538297.877</v>
      </c>
      <c r="E6" s="34" t="s">
        <v>37</v>
      </c>
      <c r="F6" s="49">
        <v>309540845.55500001</v>
      </c>
      <c r="G6" s="50">
        <v>847195472.86499906</v>
      </c>
      <c r="H6" s="51">
        <v>-0.63462877757336</v>
      </c>
    </row>
    <row r="7" spans="1:8" ht="15" customHeight="1">
      <c r="A7" s="1"/>
      <c r="B7" s="95"/>
      <c r="C7" s="2"/>
      <c r="D7" s="2"/>
      <c r="E7" s="22"/>
      <c r="F7" s="25"/>
      <c r="G7" s="2"/>
      <c r="H7" s="22"/>
    </row>
    <row r="8" spans="1:8" ht="15" customHeight="1">
      <c r="A8" s="5" t="s">
        <v>39</v>
      </c>
      <c r="B8" s="84">
        <v>1013967845.11</v>
      </c>
      <c r="C8" s="19">
        <v>1040320885.87</v>
      </c>
      <c r="D8" s="19">
        <v>943471354.16999996</v>
      </c>
      <c r="E8" s="21">
        <v>7.4720330011521993E-2</v>
      </c>
      <c r="F8" s="18">
        <v>3250930394.23</v>
      </c>
      <c r="G8" s="19">
        <v>2999211198.4200001</v>
      </c>
      <c r="H8" s="21">
        <v>8.3928466238925498E-2</v>
      </c>
    </row>
    <row r="9" spans="1:8" ht="15" customHeight="1">
      <c r="A9" s="5" t="s">
        <v>41</v>
      </c>
      <c r="B9" s="84">
        <v>-568950678.472</v>
      </c>
      <c r="C9" s="19">
        <v>-305912404.60399997</v>
      </c>
      <c r="D9" s="19">
        <v>-313967788.213</v>
      </c>
      <c r="E9" s="21">
        <v>0.81213073388922297</v>
      </c>
      <c r="F9" s="18">
        <v>-1185732327.375</v>
      </c>
      <c r="G9" s="19">
        <v>-885317491.96500003</v>
      </c>
      <c r="H9" s="21">
        <v>0.33933005745002998</v>
      </c>
    </row>
    <row r="10" spans="1:8" ht="15" customHeight="1">
      <c r="A10" s="5" t="s">
        <v>42</v>
      </c>
      <c r="B10" s="84">
        <v>-405296413.88999999</v>
      </c>
      <c r="C10" s="19">
        <v>-535930829.04000002</v>
      </c>
      <c r="D10" s="19">
        <v>-407806785.97000003</v>
      </c>
      <c r="E10" s="21">
        <v>-6.1557879034036403E-3</v>
      </c>
      <c r="F10" s="18">
        <v>-1311016101.8699999</v>
      </c>
      <c r="G10" s="19">
        <v>-1198884899.52</v>
      </c>
      <c r="H10" s="21">
        <v>9.3529581025579803E-2</v>
      </c>
    </row>
    <row r="11" spans="1:8" ht="15" customHeight="1">
      <c r="A11" s="52" t="s">
        <v>43</v>
      </c>
      <c r="B11" s="31">
        <v>-3204548.88</v>
      </c>
      <c r="C11" s="29">
        <v>-15925603.789999999</v>
      </c>
      <c r="D11" s="29">
        <v>-15158481.949999999</v>
      </c>
      <c r="E11" s="30">
        <v>-0.78859697886832203</v>
      </c>
      <c r="F11" s="28">
        <v>-23859911.43</v>
      </c>
      <c r="G11" s="29">
        <v>-67813334.030000001</v>
      </c>
      <c r="H11" s="30">
        <v>-0.64815309892528505</v>
      </c>
    </row>
    <row r="12" spans="1:8" ht="15" customHeight="1">
      <c r="A12" s="53" t="s">
        <v>44</v>
      </c>
      <c r="B12" s="85">
        <v>36516203.867999896</v>
      </c>
      <c r="C12" s="50">
        <v>182552048.43599999</v>
      </c>
      <c r="D12" s="50">
        <v>206538298.037</v>
      </c>
      <c r="E12" s="51">
        <v>-0.82319887296903005</v>
      </c>
      <c r="F12" s="49">
        <v>730322053.55499995</v>
      </c>
      <c r="G12" s="50">
        <v>847195472.90499902</v>
      </c>
      <c r="H12" s="51">
        <v>-0.13795330958184299</v>
      </c>
    </row>
    <row r="13" spans="1:8" ht="15" customHeight="1">
      <c r="A13" s="1"/>
      <c r="B13" s="74"/>
      <c r="C13" s="1"/>
      <c r="D13" s="1"/>
      <c r="E13" s="7"/>
      <c r="F13" s="74"/>
      <c r="G13" s="1"/>
      <c r="H13" s="7"/>
    </row>
    <row r="14" spans="1:8" ht="15" customHeight="1">
      <c r="A14" s="10" t="s">
        <v>124</v>
      </c>
      <c r="B14" s="31">
        <v>313718591.47000003</v>
      </c>
      <c r="C14" s="29">
        <v>293512273.44999999</v>
      </c>
      <c r="D14" s="29">
        <v>330184658.33999997</v>
      </c>
      <c r="E14" s="30">
        <v>-4.9869266951357197E-2</v>
      </c>
      <c r="F14" s="28">
        <v>915174702.84000003</v>
      </c>
      <c r="G14" s="29">
        <v>2211052873.1199999</v>
      </c>
      <c r="H14" s="30">
        <v>-0.58609099132550202</v>
      </c>
    </row>
    <row r="15" spans="1:8" ht="15" customHeight="1">
      <c r="A15" s="35"/>
      <c r="B15" s="35"/>
      <c r="C15" s="35"/>
      <c r="D15" s="35"/>
      <c r="E15" s="56"/>
      <c r="F15" s="35"/>
      <c r="G15" s="35"/>
      <c r="H15" s="56"/>
    </row>
    <row r="16" spans="1:8" ht="15" customHeight="1">
      <c r="A16" s="6" t="s">
        <v>19</v>
      </c>
      <c r="B16" s="113" t="s">
        <v>1</v>
      </c>
      <c r="C16" s="113"/>
      <c r="D16" s="113"/>
      <c r="E16" s="3" t="s">
        <v>2</v>
      </c>
      <c r="F16" s="113" t="s">
        <v>3</v>
      </c>
      <c r="G16" s="113"/>
      <c r="H16" s="7"/>
    </row>
    <row r="17" spans="1:8" ht="15" customHeight="1">
      <c r="A17" s="10" t="s">
        <v>60</v>
      </c>
      <c r="B17" s="11" t="s">
        <v>5</v>
      </c>
      <c r="C17" s="11" t="s">
        <v>6</v>
      </c>
      <c r="D17" s="11" t="s">
        <v>7</v>
      </c>
      <c r="E17" s="12" t="s">
        <v>8</v>
      </c>
      <c r="F17" s="13" t="s">
        <v>102</v>
      </c>
      <c r="G17" s="13" t="s">
        <v>103</v>
      </c>
      <c r="H17" s="12" t="s">
        <v>2</v>
      </c>
    </row>
    <row r="18" spans="1:8" ht="15" customHeight="1">
      <c r="A18" s="35"/>
      <c r="B18" s="17"/>
      <c r="C18" s="35"/>
      <c r="D18" s="35"/>
      <c r="E18" s="56"/>
      <c r="F18" s="17"/>
      <c r="G18" s="35"/>
      <c r="H18" s="56"/>
    </row>
    <row r="19" spans="1:8" ht="15" customHeight="1">
      <c r="A19" s="2" t="s">
        <v>129</v>
      </c>
      <c r="B19" s="42">
        <v>441085.45908163203</v>
      </c>
      <c r="C19" s="43">
        <v>430577.87177259102</v>
      </c>
      <c r="D19" s="43">
        <v>341511.89936486998</v>
      </c>
      <c r="E19" s="21">
        <v>0.29156688215533599</v>
      </c>
      <c r="F19" s="42">
        <v>432050.90905039199</v>
      </c>
      <c r="G19" s="43">
        <v>342996.90119494201</v>
      </c>
      <c r="H19" s="21">
        <v>0.25963502161448598</v>
      </c>
    </row>
    <row r="20" spans="1:8" ht="15" customHeight="1">
      <c r="A20" s="2" t="s">
        <v>125</v>
      </c>
      <c r="B20" s="42">
        <v>380418.70893598499</v>
      </c>
      <c r="C20" s="43">
        <v>374012.21458644501</v>
      </c>
      <c r="D20" s="43">
        <v>295586.87467881502</v>
      </c>
      <c r="E20" s="21">
        <v>0.28699459118185999</v>
      </c>
      <c r="F20" s="42">
        <v>373943.310906631</v>
      </c>
      <c r="G20" s="43">
        <v>296757.02910089103</v>
      </c>
      <c r="H20" s="21">
        <v>0.26009925372146298</v>
      </c>
    </row>
    <row r="21" spans="1:8" ht="15" customHeight="1">
      <c r="A21" s="2" t="s">
        <v>131</v>
      </c>
      <c r="B21" s="42">
        <v>60666.750145646103</v>
      </c>
      <c r="C21" s="43">
        <v>56565.657186145902</v>
      </c>
      <c r="D21" s="43">
        <v>45925.024686054297</v>
      </c>
      <c r="E21" s="21">
        <v>0.320995482536306</v>
      </c>
      <c r="F21" s="42">
        <v>58107.598143761301</v>
      </c>
      <c r="G21" s="43">
        <v>46239.872094051098</v>
      </c>
      <c r="H21" s="21">
        <v>0.25665568506702402</v>
      </c>
    </row>
    <row r="22" spans="1:8" ht="15" customHeight="1">
      <c r="A22" s="2" t="s">
        <v>126</v>
      </c>
      <c r="B22" s="40">
        <v>55.244321353510998</v>
      </c>
      <c r="C22" s="41">
        <v>56.299891265303899</v>
      </c>
      <c r="D22" s="41">
        <v>65.079949669381605</v>
      </c>
      <c r="E22" s="21">
        <v>-0.151131467769066</v>
      </c>
      <c r="F22" s="40">
        <v>57.523656980729697</v>
      </c>
      <c r="G22" s="41">
        <v>66.441030735849395</v>
      </c>
      <c r="H22" s="21">
        <v>-0.134214861755723</v>
      </c>
    </row>
    <row r="23" spans="1:8" ht="15" customHeight="1">
      <c r="A23" s="36" t="s">
        <v>127</v>
      </c>
      <c r="B23" s="96">
        <v>2.0140004993885698</v>
      </c>
      <c r="C23" s="92">
        <v>2.41</v>
      </c>
      <c r="D23" s="92">
        <v>1.46</v>
      </c>
      <c r="E23" s="30">
        <v>0.37945239684148602</v>
      </c>
      <c r="F23" s="96">
        <v>2.50217601234813</v>
      </c>
      <c r="G23" s="97">
        <v>1.52</v>
      </c>
      <c r="H23" s="30">
        <v>0.64616842917640105</v>
      </c>
    </row>
    <row r="24" spans="1:8">
      <c r="A24" s="35"/>
      <c r="B24" s="35"/>
      <c r="C24" s="35"/>
      <c r="D24" s="35"/>
      <c r="E24" s="35"/>
      <c r="F24" s="35"/>
      <c r="G24" s="35"/>
      <c r="H24" s="35"/>
    </row>
  </sheetData>
  <mergeCells count="4">
    <mergeCell ref="B1:D1"/>
    <mergeCell ref="F1:G1"/>
    <mergeCell ref="B16:D16"/>
    <mergeCell ref="F16:G1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8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9.7109375" customWidth="1"/>
    <col min="2" max="8" width="11.85546875" customWidth="1"/>
  </cols>
  <sheetData>
    <row r="1" spans="1:8" ht="15" customHeight="1">
      <c r="A1" s="6" t="s">
        <v>33</v>
      </c>
      <c r="B1" s="113" t="s">
        <v>1</v>
      </c>
      <c r="C1" s="113"/>
      <c r="D1" s="113"/>
      <c r="E1" s="3" t="s">
        <v>2</v>
      </c>
      <c r="F1" s="113" t="s">
        <v>3</v>
      </c>
      <c r="G1" s="113"/>
      <c r="H1" s="1"/>
    </row>
    <row r="2" spans="1:8" ht="15" customHeight="1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3">
        <v>2025</v>
      </c>
      <c r="G2" s="13">
        <v>2024</v>
      </c>
      <c r="H2" s="12" t="s">
        <v>2</v>
      </c>
    </row>
    <row r="3" spans="1:8" ht="15" customHeight="1">
      <c r="A3" s="14"/>
      <c r="B3" s="17"/>
      <c r="C3" s="16"/>
      <c r="D3" s="16"/>
      <c r="E3" s="16"/>
      <c r="F3" s="17"/>
      <c r="G3" s="16"/>
      <c r="H3" s="16"/>
    </row>
    <row r="4" spans="1:8" ht="15" customHeight="1">
      <c r="A4" s="6" t="s">
        <v>34</v>
      </c>
      <c r="B4" s="84">
        <v>25753268690.377998</v>
      </c>
      <c r="C4" s="19">
        <v>24797969621.549</v>
      </c>
      <c r="D4" s="19">
        <v>25204287938.542</v>
      </c>
      <c r="E4" s="21">
        <v>2.1781244253939298E-2</v>
      </c>
      <c r="F4" s="18">
        <v>79622933650.561005</v>
      </c>
      <c r="G4" s="19">
        <v>75218426442.018997</v>
      </c>
      <c r="H4" s="21">
        <v>5.8556226404671501E-2</v>
      </c>
    </row>
    <row r="5" spans="1:8" ht="15" customHeight="1">
      <c r="A5" s="10" t="s">
        <v>35</v>
      </c>
      <c r="B5" s="31">
        <v>-25244313705.057999</v>
      </c>
      <c r="C5" s="29">
        <v>-24468762767.962002</v>
      </c>
      <c r="D5" s="29">
        <v>-24660370961.987</v>
      </c>
      <c r="E5" s="30">
        <v>2.36793981717109E-2</v>
      </c>
      <c r="F5" s="28">
        <v>-78700568091.641006</v>
      </c>
      <c r="G5" s="29">
        <v>-72875347583.412994</v>
      </c>
      <c r="H5" s="30">
        <v>7.9934033955178799E-2</v>
      </c>
    </row>
    <row r="6" spans="1:8" ht="15" customHeight="1">
      <c r="A6" s="14" t="s">
        <v>9</v>
      </c>
      <c r="B6" s="49">
        <v>508954985.31999999</v>
      </c>
      <c r="C6" s="50">
        <v>329206853.58699399</v>
      </c>
      <c r="D6" s="50">
        <v>543916976.55498898</v>
      </c>
      <c r="E6" s="51">
        <v>-6.4278176159214898E-2</v>
      </c>
      <c r="F6" s="49">
        <v>922365558.91998303</v>
      </c>
      <c r="G6" s="50">
        <v>2343078858.6059899</v>
      </c>
      <c r="H6" s="51">
        <v>-0.60634463687289497</v>
      </c>
    </row>
    <row r="7" spans="1:8" ht="15" customHeight="1">
      <c r="A7" s="2"/>
      <c r="B7" s="25"/>
      <c r="C7" s="2"/>
      <c r="D7" s="2"/>
      <c r="E7" s="22"/>
      <c r="F7" s="25"/>
      <c r="G7" s="2"/>
      <c r="H7" s="22"/>
    </row>
    <row r="8" spans="1:8" ht="15" customHeight="1">
      <c r="A8" s="5" t="s">
        <v>39</v>
      </c>
      <c r="B8" s="84">
        <v>25771738349.643002</v>
      </c>
      <c r="C8" s="19">
        <v>24787267075.736</v>
      </c>
      <c r="D8" s="19">
        <v>25276168922.641998</v>
      </c>
      <c r="E8" s="21">
        <v>1.9606192240512899E-2</v>
      </c>
      <c r="F8" s="18">
        <v>79800494327.309006</v>
      </c>
      <c r="G8" s="19">
        <v>74943263337.119003</v>
      </c>
      <c r="H8" s="21">
        <v>6.4812109506635601E-2</v>
      </c>
    </row>
    <row r="9" spans="1:8" ht="15" customHeight="1">
      <c r="A9" s="5" t="s">
        <v>40</v>
      </c>
      <c r="B9" s="84">
        <v>-23985332308.327999</v>
      </c>
      <c r="C9" s="19">
        <v>-23023394774.157001</v>
      </c>
      <c r="D9" s="19">
        <v>-23368966071.77</v>
      </c>
      <c r="E9" s="21">
        <v>2.63754174945111E-2</v>
      </c>
      <c r="F9" s="18">
        <v>-74422091800.197006</v>
      </c>
      <c r="G9" s="19">
        <v>-68582652081.857002</v>
      </c>
      <c r="H9" s="21">
        <v>8.5144559754999294E-2</v>
      </c>
    </row>
    <row r="10" spans="1:8" ht="15" customHeight="1">
      <c r="A10" s="5" t="s">
        <v>41</v>
      </c>
      <c r="B10" s="18">
        <v>-1270183272.1919999</v>
      </c>
      <c r="C10" s="19">
        <v>-1198476251.194</v>
      </c>
      <c r="D10" s="19">
        <v>-1118881943.178</v>
      </c>
      <c r="E10" s="21">
        <v>0.13522546318358999</v>
      </c>
      <c r="F10" s="18">
        <v>-3816716790.961</v>
      </c>
      <c r="G10" s="19">
        <v>-3694843861.8319998</v>
      </c>
      <c r="H10" s="21">
        <v>3.2984595205214601E-2</v>
      </c>
    </row>
    <row r="11" spans="1:8" ht="15" customHeight="1">
      <c r="A11" s="52" t="s">
        <v>42</v>
      </c>
      <c r="B11" s="28">
        <v>-216757540.896</v>
      </c>
      <c r="C11" s="29">
        <v>-232497415.611</v>
      </c>
      <c r="D11" s="29">
        <v>-242827054.72299999</v>
      </c>
      <c r="E11" s="30">
        <v>-0.107358357810411</v>
      </c>
      <c r="F11" s="28">
        <v>-676264844.84099996</v>
      </c>
      <c r="G11" s="29">
        <v>-712325400.58000004</v>
      </c>
      <c r="H11" s="30">
        <v>-5.0623711732922003E-2</v>
      </c>
    </row>
    <row r="12" spans="1:8" ht="15" customHeight="1">
      <c r="A12" s="53" t="s">
        <v>44</v>
      </c>
      <c r="B12" s="49">
        <v>299465228.22699302</v>
      </c>
      <c r="C12" s="50">
        <v>332898634.77399498</v>
      </c>
      <c r="D12" s="50">
        <v>545493852.97099602</v>
      </c>
      <c r="E12" s="51">
        <v>-0.45101997649290498</v>
      </c>
      <c r="F12" s="49">
        <v>885420891.30999804</v>
      </c>
      <c r="G12" s="50">
        <v>1953441992.8500099</v>
      </c>
      <c r="H12" s="51">
        <v>-0.54673806821455995</v>
      </c>
    </row>
    <row r="13" spans="1:8" ht="15" customHeight="1">
      <c r="A13" s="5" t="s">
        <v>132</v>
      </c>
      <c r="B13" s="18">
        <v>282195452.50301999</v>
      </c>
      <c r="C13" s="19">
        <v>224109264.691755</v>
      </c>
      <c r="D13" s="19">
        <v>453663815.93631101</v>
      </c>
      <c r="E13" s="21">
        <v>-0.377963499423906</v>
      </c>
      <c r="F13" s="18">
        <v>771250723.45437396</v>
      </c>
      <c r="G13" s="19">
        <v>1491198299.2007699</v>
      </c>
      <c r="H13" s="21">
        <v>-0.48279801293514402</v>
      </c>
    </row>
    <row r="14" spans="1:8" ht="15" customHeight="1">
      <c r="A14" s="5" t="s">
        <v>133</v>
      </c>
      <c r="B14" s="18">
        <v>30744580.275490001</v>
      </c>
      <c r="C14" s="19">
        <v>178081244.73959601</v>
      </c>
      <c r="D14" s="19">
        <v>252083068.22947901</v>
      </c>
      <c r="E14" s="21">
        <v>-0.87803790039756902</v>
      </c>
      <c r="F14" s="18">
        <v>387610986.34481001</v>
      </c>
      <c r="G14" s="19">
        <v>905961015.99402201</v>
      </c>
      <c r="H14" s="21">
        <v>-0.57215489463470703</v>
      </c>
    </row>
    <row r="15" spans="1:8" ht="15" customHeight="1">
      <c r="A15" s="5" t="s">
        <v>134</v>
      </c>
      <c r="B15" s="18">
        <v>-13474804.5761101</v>
      </c>
      <c r="C15" s="19">
        <v>-69291874.607650906</v>
      </c>
      <c r="D15" s="19">
        <v>-160253031.11928999</v>
      </c>
      <c r="E15" s="21">
        <v>0.91591544645367995</v>
      </c>
      <c r="F15" s="18">
        <v>-273440818.51518399</v>
      </c>
      <c r="G15" s="19">
        <v>-443717322.363796</v>
      </c>
      <c r="H15" s="21">
        <v>0.38374995806227602</v>
      </c>
    </row>
    <row r="16" spans="1:8" ht="15" customHeight="1">
      <c r="A16" s="2"/>
      <c r="B16" s="25"/>
      <c r="C16" s="2"/>
      <c r="D16" s="2"/>
      <c r="E16" s="22"/>
      <c r="F16" s="25"/>
      <c r="G16" s="2"/>
      <c r="H16" s="22"/>
    </row>
    <row r="17" spans="1:8" ht="15" customHeight="1">
      <c r="A17" s="10" t="s">
        <v>124</v>
      </c>
      <c r="B17" s="31">
        <v>306600186.463</v>
      </c>
      <c r="C17" s="29">
        <v>254394303.82100001</v>
      </c>
      <c r="D17" s="29">
        <v>185460358.23899999</v>
      </c>
      <c r="E17" s="30">
        <v>0.65318448305749999</v>
      </c>
      <c r="F17" s="28">
        <v>767944593.53699994</v>
      </c>
      <c r="G17" s="29">
        <v>584580319.19400001</v>
      </c>
      <c r="H17" s="30">
        <v>0.31366823056208398</v>
      </c>
    </row>
    <row r="18" spans="1:8" ht="15" customHeight="1">
      <c r="A18" s="16"/>
      <c r="B18" s="35"/>
      <c r="C18" s="56"/>
      <c r="D18" s="35"/>
      <c r="E18" s="56"/>
      <c r="F18" s="35"/>
      <c r="G18" s="35"/>
      <c r="H18" s="56"/>
    </row>
    <row r="19" spans="1:8" ht="15" customHeight="1">
      <c r="A19" s="6" t="s">
        <v>19</v>
      </c>
      <c r="B19" s="113" t="s">
        <v>1</v>
      </c>
      <c r="C19" s="113"/>
      <c r="D19" s="113"/>
      <c r="E19" s="3" t="s">
        <v>2</v>
      </c>
      <c r="F19" s="113" t="s">
        <v>3</v>
      </c>
      <c r="G19" s="113"/>
      <c r="H19" s="7"/>
    </row>
    <row r="20" spans="1:8" ht="15" customHeight="1">
      <c r="A20" s="10" t="s">
        <v>135</v>
      </c>
      <c r="B20" s="11" t="s">
        <v>5</v>
      </c>
      <c r="C20" s="11" t="s">
        <v>6</v>
      </c>
      <c r="D20" s="11" t="s">
        <v>7</v>
      </c>
      <c r="E20" s="12" t="s">
        <v>8</v>
      </c>
      <c r="F20" s="13">
        <v>2025</v>
      </c>
      <c r="G20" s="13">
        <v>2024</v>
      </c>
      <c r="H20" s="12" t="s">
        <v>2</v>
      </c>
    </row>
    <row r="21" spans="1:8" ht="15" customHeight="1">
      <c r="A21" s="16"/>
      <c r="B21" s="39"/>
      <c r="C21" s="16"/>
      <c r="D21" s="16"/>
      <c r="E21" s="34"/>
      <c r="F21" s="98"/>
      <c r="G21" s="16"/>
      <c r="H21" s="34"/>
    </row>
    <row r="22" spans="1:8" ht="15" customHeight="1">
      <c r="A22" s="2" t="s">
        <v>136</v>
      </c>
      <c r="B22" s="40">
        <v>279.11570399999999</v>
      </c>
      <c r="C22" s="41">
        <v>262.25</v>
      </c>
      <c r="D22" s="41">
        <v>258.53279152744898</v>
      </c>
      <c r="E22" s="21">
        <v>7.9614320299348507E-2</v>
      </c>
      <c r="F22" s="40">
        <v>829.94570399999998</v>
      </c>
      <c r="G22" s="41">
        <v>759.92279152744902</v>
      </c>
      <c r="H22" s="21">
        <v>9.2144772144291995E-2</v>
      </c>
    </row>
    <row r="23" spans="1:8" ht="15" customHeight="1">
      <c r="A23" s="2" t="s">
        <v>137</v>
      </c>
      <c r="B23" s="40">
        <v>16.840433819028</v>
      </c>
      <c r="C23" s="41">
        <v>16.2997302489911</v>
      </c>
      <c r="D23" s="41">
        <v>14.705128215858499</v>
      </c>
      <c r="E23" s="21">
        <v>0.14520822748534101</v>
      </c>
      <c r="F23" s="40">
        <v>49.480590449696798</v>
      </c>
      <c r="G23" s="41">
        <v>46.8402191339637</v>
      </c>
      <c r="H23" s="21">
        <v>5.6369747293059803E-2</v>
      </c>
    </row>
    <row r="24" spans="1:8" ht="15" customHeight="1">
      <c r="A24" s="2" t="s">
        <v>138</v>
      </c>
      <c r="B24" s="40">
        <v>14.097749692674601</v>
      </c>
      <c r="C24" s="41">
        <v>13.342788152389801</v>
      </c>
      <c r="D24" s="41">
        <v>12.2913892893285</v>
      </c>
      <c r="E24" s="21">
        <v>0.14696145088451101</v>
      </c>
      <c r="F24" s="40">
        <v>41.112305967808098</v>
      </c>
      <c r="G24" s="41">
        <v>39.426480207433698</v>
      </c>
      <c r="H24" s="21">
        <v>4.2758718290468303E-2</v>
      </c>
    </row>
    <row r="25" spans="1:8" ht="15" customHeight="1">
      <c r="A25" s="2" t="s">
        <v>99</v>
      </c>
      <c r="B25" s="75">
        <v>458</v>
      </c>
      <c r="C25" s="76">
        <v>299</v>
      </c>
      <c r="D25" s="76">
        <v>450</v>
      </c>
      <c r="E25" s="21">
        <v>1.7777777777777799E-2</v>
      </c>
      <c r="F25" s="75">
        <v>1397</v>
      </c>
      <c r="G25" s="76">
        <v>1381</v>
      </c>
      <c r="H25" s="21">
        <v>1.1585807385952201E-2</v>
      </c>
    </row>
    <row r="26" spans="1:8" ht="15" customHeight="1">
      <c r="A26" s="2" t="s">
        <v>139</v>
      </c>
      <c r="B26" s="23">
        <v>11.426336529519</v>
      </c>
      <c r="C26" s="24">
        <v>12.0032491660955</v>
      </c>
      <c r="D26" s="24">
        <v>11.24</v>
      </c>
      <c r="E26" s="21">
        <v>1.6577983053291799E-2</v>
      </c>
      <c r="F26" s="23">
        <v>12.788520789548899</v>
      </c>
      <c r="G26" s="24">
        <v>10.1481928113952</v>
      </c>
      <c r="H26" s="21">
        <v>0.260177159344955</v>
      </c>
    </row>
    <row r="27" spans="1:8" ht="15" customHeight="1">
      <c r="A27" s="36" t="s">
        <v>140</v>
      </c>
      <c r="B27" s="91">
        <v>2.42437723557331</v>
      </c>
      <c r="C27" s="92">
        <v>2.73</v>
      </c>
      <c r="D27" s="92">
        <v>1.66</v>
      </c>
      <c r="E27" s="30">
        <v>0.46046821420078898</v>
      </c>
      <c r="F27" s="96">
        <v>2.98176132357754</v>
      </c>
      <c r="G27" s="92">
        <v>1.86</v>
      </c>
      <c r="H27" s="30">
        <v>0.60309748579437605</v>
      </c>
    </row>
    <row r="28" spans="1:8">
      <c r="A28" s="35"/>
      <c r="B28" s="35"/>
      <c r="C28" s="35"/>
      <c r="D28" s="35"/>
      <c r="E28" s="35"/>
      <c r="F28" s="35"/>
      <c r="G28" s="35"/>
      <c r="H28" s="35"/>
    </row>
  </sheetData>
  <mergeCells count="4">
    <mergeCell ref="B1:D1"/>
    <mergeCell ref="F1:G1"/>
    <mergeCell ref="B19:D19"/>
    <mergeCell ref="F19:G1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9.7109375" customWidth="1"/>
    <col min="2" max="8" width="11.85546875" customWidth="1"/>
  </cols>
  <sheetData>
    <row r="1" spans="1:10" ht="15" customHeight="1">
      <c r="A1" s="6" t="s">
        <v>33</v>
      </c>
      <c r="B1" s="113" t="s">
        <v>1</v>
      </c>
      <c r="C1" s="113"/>
      <c r="D1" s="113"/>
      <c r="E1" s="3" t="s">
        <v>2</v>
      </c>
      <c r="F1" s="113" t="s">
        <v>3</v>
      </c>
      <c r="G1" s="113"/>
      <c r="H1" s="1"/>
    </row>
    <row r="2" spans="1:10" ht="15" customHeight="1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3" t="s">
        <v>102</v>
      </c>
      <c r="G2" s="13" t="s">
        <v>103</v>
      </c>
      <c r="H2" s="12" t="s">
        <v>2</v>
      </c>
    </row>
    <row r="3" spans="1:10" ht="15" customHeight="1">
      <c r="A3" s="35"/>
      <c r="B3" s="17"/>
      <c r="C3" s="35"/>
      <c r="D3" s="35"/>
      <c r="E3" s="35"/>
      <c r="F3" s="17"/>
      <c r="G3" s="35"/>
      <c r="H3" s="35"/>
    </row>
    <row r="4" spans="1:10" ht="15" customHeight="1">
      <c r="A4" s="2" t="s">
        <v>141</v>
      </c>
      <c r="B4" s="84">
        <v>42482127.729000002</v>
      </c>
      <c r="C4" s="19">
        <v>36336655.517999999</v>
      </c>
      <c r="D4" s="19">
        <v>26328418.640000001</v>
      </c>
      <c r="E4" s="21">
        <v>0.61354649931227301</v>
      </c>
      <c r="F4" s="84">
        <v>57940049.394000001</v>
      </c>
      <c r="G4" s="19">
        <v>67490228.634000003</v>
      </c>
      <c r="H4" s="21">
        <v>-0.14150462123621901</v>
      </c>
    </row>
    <row r="5" spans="1:10" ht="15" customHeight="1">
      <c r="A5" s="2" t="s">
        <v>116</v>
      </c>
      <c r="B5" s="18">
        <v>-8836126.4749999996</v>
      </c>
      <c r="C5" s="19">
        <v>30504996.048999999</v>
      </c>
      <c r="D5" s="19">
        <v>7059660.6359999999</v>
      </c>
      <c r="E5" s="22" t="s">
        <v>37</v>
      </c>
      <c r="F5" s="84">
        <v>44015039.773000002</v>
      </c>
      <c r="G5" s="19">
        <v>74795433.015000001</v>
      </c>
      <c r="H5" s="21">
        <v>-0.41152770966413299</v>
      </c>
    </row>
    <row r="6" spans="1:10" ht="15" customHeight="1">
      <c r="A6" s="6" t="s">
        <v>34</v>
      </c>
      <c r="B6" s="18">
        <v>33646001.254000001</v>
      </c>
      <c r="C6" s="19">
        <v>66841651.567000002</v>
      </c>
      <c r="D6" s="19">
        <v>33388079.276000001</v>
      </c>
      <c r="E6" s="21">
        <v>7.7249720137507897E-3</v>
      </c>
      <c r="F6" s="84">
        <v>101955089.167</v>
      </c>
      <c r="G6" s="19">
        <v>142285661.64899999</v>
      </c>
      <c r="H6" s="21">
        <v>-0.28344790342606802</v>
      </c>
    </row>
    <row r="7" spans="1:10" ht="15" customHeight="1">
      <c r="A7" s="10" t="s">
        <v>35</v>
      </c>
      <c r="B7" s="28">
        <v>-92206947.945999995</v>
      </c>
      <c r="C7" s="29">
        <v>-1068772082.388</v>
      </c>
      <c r="D7" s="29">
        <v>-198917309.73500001</v>
      </c>
      <c r="E7" s="30">
        <v>-0.53645588677607203</v>
      </c>
      <c r="F7" s="31">
        <v>-1420960232.0109999</v>
      </c>
      <c r="G7" s="29">
        <v>-618458959.28299999</v>
      </c>
      <c r="H7" s="37" t="s">
        <v>142</v>
      </c>
    </row>
    <row r="8" spans="1:10" ht="15" customHeight="1">
      <c r="A8" s="14" t="s">
        <v>9</v>
      </c>
      <c r="B8" s="85">
        <v>-58560946.692000002</v>
      </c>
      <c r="C8" s="50">
        <v>-1001930430.821</v>
      </c>
      <c r="D8" s="50">
        <v>-165529230.45899999</v>
      </c>
      <c r="E8" s="51">
        <v>-0.64621990611800195</v>
      </c>
      <c r="F8" s="85">
        <v>-1319005142.8440001</v>
      </c>
      <c r="G8" s="50">
        <v>-476173297.634</v>
      </c>
      <c r="H8" s="34" t="s">
        <v>142</v>
      </c>
    </row>
    <row r="9" spans="1:10" ht="15" customHeight="1">
      <c r="A9" s="2"/>
      <c r="B9" s="74"/>
      <c r="C9" s="2"/>
      <c r="D9" s="2"/>
      <c r="E9" s="22"/>
      <c r="F9" s="95"/>
      <c r="G9" s="2"/>
      <c r="H9" s="22"/>
    </row>
    <row r="10" spans="1:10" ht="15" customHeight="1">
      <c r="A10" s="5" t="s">
        <v>39</v>
      </c>
      <c r="B10" s="84">
        <v>28830897.511</v>
      </c>
      <c r="C10" s="19">
        <v>47554988.945</v>
      </c>
      <c r="D10" s="19">
        <v>33388079.276000001</v>
      </c>
      <c r="E10" s="21">
        <v>-0.136491282631996</v>
      </c>
      <c r="F10" s="18">
        <v>124362531.928</v>
      </c>
      <c r="G10" s="19">
        <v>142285661.64899999</v>
      </c>
      <c r="H10" s="21">
        <v>-0.12596581773091101</v>
      </c>
    </row>
    <row r="11" spans="1:10" ht="15" customHeight="1">
      <c r="A11" s="5" t="s">
        <v>143</v>
      </c>
      <c r="B11" s="84">
        <v>-6629459.1229999997</v>
      </c>
      <c r="C11" s="19">
        <v>-9020.7000000000007</v>
      </c>
      <c r="D11" s="19">
        <v>0</v>
      </c>
      <c r="E11" s="22" t="s">
        <v>37</v>
      </c>
      <c r="F11" s="84">
        <v>-6644087.983</v>
      </c>
      <c r="G11" s="19">
        <v>0</v>
      </c>
      <c r="H11" s="22" t="s">
        <v>37</v>
      </c>
      <c r="I11" s="1"/>
      <c r="J11" s="1"/>
    </row>
    <row r="12" spans="1:10" ht="15" customHeight="1">
      <c r="A12" s="5" t="s">
        <v>41</v>
      </c>
      <c r="B12" s="84">
        <v>-73696625.510000005</v>
      </c>
      <c r="C12" s="19">
        <v>-110574438.04700001</v>
      </c>
      <c r="D12" s="19">
        <v>-143957979.347</v>
      </c>
      <c r="E12" s="21">
        <v>-0.48806849162310201</v>
      </c>
      <c r="F12" s="84">
        <v>-273192602.78200001</v>
      </c>
      <c r="G12" s="19">
        <v>-386824566.77700001</v>
      </c>
      <c r="H12" s="21">
        <v>-0.29375581013836599</v>
      </c>
    </row>
    <row r="13" spans="1:10" ht="15" customHeight="1">
      <c r="A13" s="52" t="s">
        <v>42</v>
      </c>
      <c r="B13" s="31">
        <v>-12663910.976</v>
      </c>
      <c r="C13" s="29">
        <v>-12443447.6409999</v>
      </c>
      <c r="D13" s="29">
        <v>-4924306.0219999999</v>
      </c>
      <c r="E13" s="37" t="s">
        <v>142</v>
      </c>
      <c r="F13" s="28">
        <v>-32326227.909000002</v>
      </c>
      <c r="G13" s="29">
        <v>-30935942.73</v>
      </c>
      <c r="H13" s="30">
        <v>4.4940772975112897E-2</v>
      </c>
    </row>
    <row r="14" spans="1:10" ht="15" customHeight="1">
      <c r="A14" s="53" t="s">
        <v>44</v>
      </c>
      <c r="B14" s="85">
        <v>-64159098.097999997</v>
      </c>
      <c r="C14" s="50">
        <v>-75471917.442999899</v>
      </c>
      <c r="D14" s="50">
        <v>-115494206.09299999</v>
      </c>
      <c r="E14" s="99">
        <v>-0.44448210634621099</v>
      </c>
      <c r="F14" s="85">
        <v>-187800386.74599999</v>
      </c>
      <c r="G14" s="50">
        <v>-275474847.85799998</v>
      </c>
      <c r="H14" s="99">
        <v>-0.31826666497405198</v>
      </c>
    </row>
    <row r="15" spans="1:10" ht="15" customHeight="1">
      <c r="A15" s="1"/>
      <c r="B15" s="74"/>
      <c r="C15" s="2"/>
      <c r="D15" s="2"/>
      <c r="E15" s="22"/>
      <c r="F15" s="95"/>
      <c r="G15" s="1"/>
      <c r="H15" s="7"/>
    </row>
    <row r="16" spans="1:10" ht="15" customHeight="1">
      <c r="A16" s="10" t="s">
        <v>124</v>
      </c>
      <c r="B16" s="31">
        <v>772642679.21700001</v>
      </c>
      <c r="C16" s="29">
        <v>718156934.028</v>
      </c>
      <c r="D16" s="29">
        <v>361331508.58499998</v>
      </c>
      <c r="E16" s="37" t="s">
        <v>142</v>
      </c>
      <c r="F16" s="28">
        <v>2271292409.2080002</v>
      </c>
      <c r="G16" s="29">
        <v>1593232732.5510001</v>
      </c>
      <c r="H16" s="30">
        <v>0.42558733749546201</v>
      </c>
    </row>
    <row r="17" spans="1:8" ht="15" customHeight="1">
      <c r="A17" s="16"/>
      <c r="B17" s="35"/>
      <c r="C17" s="35"/>
      <c r="D17" s="35"/>
      <c r="E17" s="35"/>
      <c r="F17" s="35"/>
      <c r="G17" s="35"/>
      <c r="H17" s="35"/>
    </row>
    <row r="18" spans="1:8" ht="15" customHeight="1">
      <c r="A18" s="6" t="s">
        <v>19</v>
      </c>
      <c r="B18" s="113" t="s">
        <v>1</v>
      </c>
      <c r="C18" s="113"/>
      <c r="D18" s="113"/>
      <c r="E18" s="3" t="s">
        <v>2</v>
      </c>
      <c r="F18" s="113" t="s">
        <v>3</v>
      </c>
      <c r="G18" s="113"/>
      <c r="H18" s="1"/>
    </row>
    <row r="19" spans="1:8" ht="15" customHeight="1">
      <c r="A19" s="10" t="s">
        <v>144</v>
      </c>
      <c r="B19" s="11" t="s">
        <v>5</v>
      </c>
      <c r="C19" s="11" t="s">
        <v>6</v>
      </c>
      <c r="D19" s="11" t="s">
        <v>7</v>
      </c>
      <c r="E19" s="12" t="s">
        <v>8</v>
      </c>
      <c r="F19" s="13" t="s">
        <v>102</v>
      </c>
      <c r="G19" s="13" t="s">
        <v>103</v>
      </c>
      <c r="H19" s="12" t="s">
        <v>2</v>
      </c>
    </row>
    <row r="20" spans="1:8" ht="15" customHeight="1">
      <c r="A20" s="35"/>
      <c r="B20" s="17"/>
      <c r="C20" s="35"/>
      <c r="D20" s="35"/>
      <c r="E20" s="35"/>
      <c r="F20" s="17"/>
      <c r="G20" s="35"/>
      <c r="H20" s="35"/>
    </row>
    <row r="21" spans="1:8" ht="15" customHeight="1">
      <c r="A21" s="36" t="s">
        <v>145</v>
      </c>
      <c r="B21" s="77">
        <v>875.16540803956502</v>
      </c>
      <c r="C21" s="78">
        <v>784</v>
      </c>
      <c r="D21" s="78">
        <v>645.73084097592903</v>
      </c>
      <c r="E21" s="30">
        <v>0.355309910111895</v>
      </c>
      <c r="F21" s="77">
        <v>2368.1654080395701</v>
      </c>
      <c r="G21" s="78">
        <v>2018.2434603730801</v>
      </c>
      <c r="H21" s="30">
        <v>0.17337945324088999</v>
      </c>
    </row>
    <row r="22" spans="1:8">
      <c r="A22" s="35"/>
      <c r="B22" s="35"/>
      <c r="C22" s="35"/>
      <c r="D22" s="35"/>
      <c r="E22" s="35"/>
      <c r="F22" s="35"/>
      <c r="G22" s="35"/>
      <c r="H22" s="35"/>
    </row>
  </sheetData>
  <mergeCells count="4">
    <mergeCell ref="B1:D1"/>
    <mergeCell ref="F1:G1"/>
    <mergeCell ref="F18:G18"/>
    <mergeCell ref="B18:D18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2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4.42578125" customWidth="1"/>
    <col min="2" max="6" width="11.85546875" customWidth="1"/>
  </cols>
  <sheetData>
    <row r="1" spans="1:6" ht="15" customHeight="1">
      <c r="A1" s="114" t="s">
        <v>146</v>
      </c>
      <c r="B1" s="114"/>
      <c r="C1" s="114"/>
      <c r="D1" s="114"/>
      <c r="E1" s="114"/>
      <c r="F1" s="114"/>
    </row>
    <row r="2" spans="1:6" ht="15" customHeight="1">
      <c r="A2" s="10" t="s">
        <v>4</v>
      </c>
      <c r="B2" s="12" t="s">
        <v>5</v>
      </c>
      <c r="C2" s="12" t="s">
        <v>6</v>
      </c>
      <c r="D2" s="12" t="s">
        <v>147</v>
      </c>
      <c r="E2" s="12" t="s">
        <v>148</v>
      </c>
      <c r="F2" s="12" t="s">
        <v>7</v>
      </c>
    </row>
    <row r="3" spans="1:6" ht="15" customHeight="1">
      <c r="A3" s="16"/>
      <c r="B3" s="100"/>
      <c r="C3" s="35"/>
      <c r="D3" s="35"/>
      <c r="E3" s="35"/>
      <c r="F3" s="35"/>
    </row>
    <row r="4" spans="1:6" ht="15" customHeight="1">
      <c r="A4" s="2" t="s">
        <v>149</v>
      </c>
      <c r="B4" s="101">
        <v>26016988410.650002</v>
      </c>
      <c r="C4" s="19">
        <v>25130437953.835999</v>
      </c>
      <c r="D4" s="19">
        <v>29383899976.306999</v>
      </c>
      <c r="E4" s="19">
        <v>26535416022.942001</v>
      </c>
      <c r="F4" s="19">
        <v>25416060883.919998</v>
      </c>
    </row>
    <row r="5" spans="1:6" ht="15" customHeight="1">
      <c r="A5" s="2" t="s">
        <v>116</v>
      </c>
      <c r="B5" s="101">
        <v>-15893501.08</v>
      </c>
      <c r="C5" s="19">
        <v>8616507.4189999998</v>
      </c>
      <c r="D5" s="19">
        <v>13080807.483999999</v>
      </c>
      <c r="E5" s="19">
        <v>5703380.8969999999</v>
      </c>
      <c r="F5" s="19">
        <v>-1259762.287</v>
      </c>
    </row>
    <row r="6" spans="1:6" ht="15" customHeight="1">
      <c r="A6" s="36" t="s">
        <v>117</v>
      </c>
      <c r="B6" s="102">
        <v>48180487.745999999</v>
      </c>
      <c r="C6" s="29">
        <v>6423644.9479999896</v>
      </c>
      <c r="D6" s="29">
        <v>523402583.12099999</v>
      </c>
      <c r="E6" s="29">
        <v>1112964356.53</v>
      </c>
      <c r="F6" s="29">
        <v>31460332.283</v>
      </c>
    </row>
    <row r="7" spans="1:6" ht="15" customHeight="1">
      <c r="A7" s="16"/>
      <c r="B7" s="103"/>
      <c r="C7" s="16"/>
      <c r="D7" s="16"/>
      <c r="E7" s="16"/>
      <c r="F7" s="16"/>
    </row>
    <row r="8" spans="1:6" ht="15" customHeight="1">
      <c r="A8" s="36" t="s">
        <v>34</v>
      </c>
      <c r="B8" s="102">
        <v>26049275397.316002</v>
      </c>
      <c r="C8" s="29">
        <v>25145478106.202999</v>
      </c>
      <c r="D8" s="29">
        <v>29920383366.911999</v>
      </c>
      <c r="E8" s="29">
        <v>27654083760.368999</v>
      </c>
      <c r="F8" s="29">
        <v>25446261453.916</v>
      </c>
    </row>
    <row r="9" spans="1:6" ht="15" customHeight="1">
      <c r="A9" s="16"/>
      <c r="B9" s="103"/>
      <c r="C9" s="16"/>
      <c r="D9" s="16"/>
      <c r="E9" s="16"/>
      <c r="F9" s="16"/>
    </row>
    <row r="10" spans="1:6" ht="15" customHeight="1">
      <c r="A10" s="2" t="s">
        <v>150</v>
      </c>
      <c r="B10" s="101">
        <v>-13917432828.947001</v>
      </c>
      <c r="C10" s="19">
        <v>-12738822478.232</v>
      </c>
      <c r="D10" s="19">
        <v>-15443261091.674999</v>
      </c>
      <c r="E10" s="19">
        <v>-12868663834.669001</v>
      </c>
      <c r="F10" s="19">
        <v>-13103774195.09</v>
      </c>
    </row>
    <row r="11" spans="1:6" ht="15" customHeight="1">
      <c r="A11" s="2" t="s">
        <v>151</v>
      </c>
      <c r="B11" s="101">
        <v>-3054655759.9520001</v>
      </c>
      <c r="C11" s="19">
        <v>-2751839584.6659999</v>
      </c>
      <c r="D11" s="19">
        <v>-2843404082.7059999</v>
      </c>
      <c r="E11" s="19">
        <v>-2621932399.105</v>
      </c>
      <c r="F11" s="19">
        <v>-2518017606.52</v>
      </c>
    </row>
    <row r="12" spans="1:6" ht="15" customHeight="1">
      <c r="A12" s="2" t="s">
        <v>152</v>
      </c>
      <c r="B12" s="101">
        <v>-257817390.49200001</v>
      </c>
      <c r="C12" s="19">
        <v>-328965003.56900001</v>
      </c>
      <c r="D12" s="19">
        <v>-322863348.80000001</v>
      </c>
      <c r="E12" s="19">
        <v>-261275762.93900001</v>
      </c>
      <c r="F12" s="19">
        <v>-304243075.86799997</v>
      </c>
    </row>
    <row r="13" spans="1:6" ht="15" customHeight="1">
      <c r="A13" s="2" t="s">
        <v>153</v>
      </c>
      <c r="B13" s="101">
        <v>-3297126170.3179998</v>
      </c>
      <c r="C13" s="19">
        <v>-3421793473.8429999</v>
      </c>
      <c r="D13" s="19">
        <v>-2309695386.8850002</v>
      </c>
      <c r="E13" s="19">
        <v>-2823719344.7090001</v>
      </c>
      <c r="F13" s="19">
        <v>-2318278569.994</v>
      </c>
    </row>
    <row r="14" spans="1:6" ht="15" customHeight="1">
      <c r="A14" s="36" t="s">
        <v>154</v>
      </c>
      <c r="B14" s="102">
        <v>-251863788.90900001</v>
      </c>
      <c r="C14" s="29">
        <v>-182722923.579</v>
      </c>
      <c r="D14" s="29">
        <v>-127268909.734</v>
      </c>
      <c r="E14" s="29">
        <v>-343422442.15499997</v>
      </c>
      <c r="F14" s="29">
        <v>-296490697.11299998</v>
      </c>
    </row>
    <row r="15" spans="1:6" ht="15" customHeight="1">
      <c r="A15" s="16"/>
      <c r="B15" s="103"/>
      <c r="C15" s="16"/>
      <c r="D15" s="16"/>
      <c r="E15" s="16"/>
      <c r="F15" s="16"/>
    </row>
    <row r="16" spans="1:6" ht="15" customHeight="1">
      <c r="A16" s="36" t="s">
        <v>35</v>
      </c>
      <c r="B16" s="102">
        <v>-20778895938.618</v>
      </c>
      <c r="C16" s="29">
        <v>-19424143463.889</v>
      </c>
      <c r="D16" s="29">
        <v>-21046492819.799999</v>
      </c>
      <c r="E16" s="29">
        <v>-18919013783.577</v>
      </c>
      <c r="F16" s="29">
        <v>-18540804144.584999</v>
      </c>
    </row>
    <row r="17" spans="1:6" ht="15" customHeight="1">
      <c r="A17" s="16"/>
      <c r="B17" s="103"/>
      <c r="C17" s="16"/>
      <c r="D17" s="16"/>
      <c r="E17" s="16"/>
      <c r="F17" s="16"/>
    </row>
    <row r="18" spans="1:6" ht="15" customHeight="1">
      <c r="A18" s="36" t="s">
        <v>9</v>
      </c>
      <c r="B18" s="102">
        <v>5270379458.6979904</v>
      </c>
      <c r="C18" s="29">
        <v>5721334642.3140001</v>
      </c>
      <c r="D18" s="29">
        <v>8873890547.11199</v>
      </c>
      <c r="E18" s="29">
        <v>8735069976.7920094</v>
      </c>
      <c r="F18" s="29">
        <v>6905457309.3310099</v>
      </c>
    </row>
    <row r="19" spans="1:6" ht="15" customHeight="1">
      <c r="A19" s="16"/>
      <c r="B19" s="100"/>
      <c r="C19" s="35"/>
      <c r="D19" s="35"/>
      <c r="E19" s="35"/>
      <c r="F19" s="35"/>
    </row>
    <row r="20" spans="1:6" ht="15" customHeight="1">
      <c r="A20" s="2" t="s">
        <v>155</v>
      </c>
      <c r="B20" s="101">
        <v>264835780.41800001</v>
      </c>
      <c r="C20" s="19">
        <v>302634043.65799999</v>
      </c>
      <c r="D20" s="19">
        <v>335928120.23900002</v>
      </c>
      <c r="E20" s="19">
        <v>435431590.94700003</v>
      </c>
      <c r="F20" s="19">
        <v>460194592.90200001</v>
      </c>
    </row>
    <row r="21" spans="1:6" ht="15" customHeight="1">
      <c r="A21" s="2" t="s">
        <v>156</v>
      </c>
      <c r="B21" s="101">
        <v>-365625490.29100001</v>
      </c>
      <c r="C21" s="19">
        <v>-351254589.89700001</v>
      </c>
      <c r="D21" s="19">
        <v>-325201363.62800002</v>
      </c>
      <c r="E21" s="19">
        <v>-400566452.06699997</v>
      </c>
      <c r="F21" s="19">
        <v>-370390256.69599998</v>
      </c>
    </row>
    <row r="22" spans="1:6" ht="15" customHeight="1">
      <c r="A22" s="36" t="s">
        <v>157</v>
      </c>
      <c r="B22" s="102">
        <v>-503227675.36699998</v>
      </c>
      <c r="C22" s="29">
        <v>86031415.045000106</v>
      </c>
      <c r="D22" s="29">
        <v>7984508.2290001502</v>
      </c>
      <c r="E22" s="29">
        <v>-582442080.72099996</v>
      </c>
      <c r="F22" s="29">
        <v>275407250.259</v>
      </c>
    </row>
    <row r="23" spans="1:6" ht="15" customHeight="1">
      <c r="A23" s="16"/>
      <c r="B23" s="103"/>
      <c r="C23" s="16"/>
      <c r="D23" s="16"/>
      <c r="E23" s="16"/>
      <c r="F23" s="16"/>
    </row>
    <row r="24" spans="1:6" ht="15" customHeight="1">
      <c r="A24" s="36" t="s">
        <v>36</v>
      </c>
      <c r="B24" s="102">
        <v>-604017385.24000001</v>
      </c>
      <c r="C24" s="29">
        <v>37410868.805999897</v>
      </c>
      <c r="D24" s="29">
        <v>18711264.840000201</v>
      </c>
      <c r="E24" s="29">
        <v>-547576941.84099996</v>
      </c>
      <c r="F24" s="29">
        <v>365211586.46499997</v>
      </c>
    </row>
    <row r="25" spans="1:6" ht="15" customHeight="1">
      <c r="A25" s="16"/>
      <c r="B25" s="103"/>
      <c r="C25" s="16"/>
      <c r="D25" s="16"/>
      <c r="E25" s="16"/>
      <c r="F25" s="16"/>
    </row>
    <row r="26" spans="1:6" ht="15" customHeight="1">
      <c r="A26" s="36" t="s">
        <v>158</v>
      </c>
      <c r="B26" s="102">
        <v>4666362073.4579897</v>
      </c>
      <c r="C26" s="29">
        <v>5758745511.1199999</v>
      </c>
      <c r="D26" s="29">
        <v>8892601811.9519901</v>
      </c>
      <c r="E26" s="29">
        <v>8187493034.9510098</v>
      </c>
      <c r="F26" s="29">
        <v>7270668895.79601</v>
      </c>
    </row>
    <row r="27" spans="1:6" ht="15" customHeight="1">
      <c r="A27" s="16"/>
      <c r="B27" s="103"/>
      <c r="C27" s="16"/>
      <c r="D27" s="16"/>
      <c r="E27" s="16"/>
      <c r="F27" s="16"/>
    </row>
    <row r="28" spans="1:6" ht="15" customHeight="1">
      <c r="A28" s="36" t="s">
        <v>38</v>
      </c>
      <c r="B28" s="102">
        <v>-4869948085.7530003</v>
      </c>
      <c r="C28" s="29">
        <v>-4441424814.9530001</v>
      </c>
      <c r="D28" s="29">
        <v>-6262577656.1610003</v>
      </c>
      <c r="E28" s="29">
        <v>-6188308171.8000002</v>
      </c>
      <c r="F28" s="29">
        <v>-4985740378.3629999</v>
      </c>
    </row>
    <row r="29" spans="1:6" ht="15" customHeight="1">
      <c r="A29" s="16"/>
      <c r="B29" s="103"/>
      <c r="C29" s="16"/>
      <c r="D29" s="16"/>
      <c r="E29" s="16"/>
      <c r="F29" s="16"/>
    </row>
    <row r="30" spans="1:6" ht="15" customHeight="1">
      <c r="A30" s="36" t="s">
        <v>10</v>
      </c>
      <c r="B30" s="102">
        <v>-203586012.29500601</v>
      </c>
      <c r="C30" s="29">
        <v>1317320696.1670001</v>
      </c>
      <c r="D30" s="29">
        <v>2630024155.7909899</v>
      </c>
      <c r="E30" s="29">
        <v>1999184863.15101</v>
      </c>
      <c r="F30" s="29">
        <v>2284928517.4330101</v>
      </c>
    </row>
    <row r="31" spans="1:6" ht="15" customHeight="1">
      <c r="A31" s="16"/>
      <c r="B31" s="103"/>
      <c r="C31" s="16"/>
      <c r="D31" s="16"/>
      <c r="E31" s="16"/>
      <c r="F31" s="16"/>
    </row>
    <row r="32" spans="1:6" ht="15" customHeight="1">
      <c r="A32" s="2" t="s">
        <v>159</v>
      </c>
      <c r="B32" s="101">
        <v>-210312519.35700601</v>
      </c>
      <c r="C32" s="19">
        <v>1312759134.563</v>
      </c>
      <c r="D32" s="19">
        <v>2626615720.49299</v>
      </c>
      <c r="E32" s="19">
        <v>1995889717.6100099</v>
      </c>
      <c r="F32" s="19">
        <v>2281746087.7790098</v>
      </c>
    </row>
  </sheetData>
  <mergeCells count="1">
    <mergeCell ref="A1:F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2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4.42578125" customWidth="1"/>
    <col min="2" max="6" width="11.85546875" customWidth="1"/>
  </cols>
  <sheetData>
    <row r="1" spans="1:6" ht="15" customHeight="1">
      <c r="A1" s="114" t="s">
        <v>160</v>
      </c>
      <c r="B1" s="114"/>
      <c r="C1" s="114"/>
      <c r="D1" s="114"/>
      <c r="E1" s="114"/>
      <c r="F1" s="114"/>
    </row>
    <row r="2" spans="1:6" ht="15" customHeight="1">
      <c r="A2" s="10" t="s">
        <v>4</v>
      </c>
      <c r="B2" s="12" t="s">
        <v>5</v>
      </c>
      <c r="C2" s="12" t="s">
        <v>6</v>
      </c>
      <c r="D2" s="12" t="s">
        <v>147</v>
      </c>
      <c r="E2" s="12" t="s">
        <v>148</v>
      </c>
      <c r="F2" s="12" t="s">
        <v>7</v>
      </c>
    </row>
    <row r="3" spans="1:6" ht="15" customHeight="1">
      <c r="A3" s="16"/>
      <c r="B3" s="100"/>
      <c r="C3" s="16"/>
      <c r="D3" s="16"/>
      <c r="E3" s="16"/>
      <c r="F3" s="16"/>
    </row>
    <row r="4" spans="1:6" ht="15" customHeight="1">
      <c r="A4" s="2" t="s">
        <v>149</v>
      </c>
      <c r="B4" s="101">
        <v>80531326340.798996</v>
      </c>
      <c r="C4" s="19">
        <v>54514337930.147003</v>
      </c>
      <c r="D4" s="19">
        <v>29383899976.306999</v>
      </c>
      <c r="E4" s="19">
        <v>102502388859.338</v>
      </c>
      <c r="F4" s="19">
        <v>75966972836.397003</v>
      </c>
    </row>
    <row r="5" spans="1:6" ht="15" customHeight="1">
      <c r="A5" s="2" t="s">
        <v>116</v>
      </c>
      <c r="B5" s="101">
        <v>5803813.8220000202</v>
      </c>
      <c r="C5" s="19">
        <v>21697314.901000001</v>
      </c>
      <c r="D5" s="19">
        <v>13080807.483999999</v>
      </c>
      <c r="E5" s="19">
        <v>48678552.203000002</v>
      </c>
      <c r="F5" s="19">
        <v>42975171.306000002</v>
      </c>
    </row>
    <row r="6" spans="1:6" ht="15" customHeight="1">
      <c r="A6" s="36" t="s">
        <v>117</v>
      </c>
      <c r="B6" s="102">
        <v>578006715.81200004</v>
      </c>
      <c r="C6" s="29">
        <v>529826228.06999999</v>
      </c>
      <c r="D6" s="29">
        <v>523402583.12099999</v>
      </c>
      <c r="E6" s="29">
        <v>1222732846.283</v>
      </c>
      <c r="F6" s="29">
        <v>109768489.751</v>
      </c>
    </row>
    <row r="7" spans="1:6" ht="15" customHeight="1">
      <c r="A7" s="16"/>
      <c r="B7" s="103"/>
      <c r="C7" s="16"/>
      <c r="D7" s="16"/>
      <c r="E7" s="16"/>
      <c r="F7" s="16"/>
    </row>
    <row r="8" spans="1:6" ht="15" customHeight="1">
      <c r="A8" s="36" t="s">
        <v>34</v>
      </c>
      <c r="B8" s="102">
        <v>81115136870.432999</v>
      </c>
      <c r="C8" s="29">
        <v>55065861473.117996</v>
      </c>
      <c r="D8" s="29">
        <v>29920383366.911999</v>
      </c>
      <c r="E8" s="29">
        <v>103773800257.82401</v>
      </c>
      <c r="F8" s="29">
        <v>76119716497.453995</v>
      </c>
    </row>
    <row r="9" spans="1:6" ht="15" customHeight="1">
      <c r="A9" s="16"/>
      <c r="B9" s="103"/>
      <c r="C9" s="16"/>
      <c r="D9" s="16"/>
      <c r="E9" s="16"/>
      <c r="F9" s="16"/>
    </row>
    <row r="10" spans="1:6" ht="15" customHeight="1">
      <c r="A10" s="2" t="s">
        <v>150</v>
      </c>
      <c r="B10" s="101">
        <v>-42099516398.857002</v>
      </c>
      <c r="C10" s="19">
        <v>-28182083569.904999</v>
      </c>
      <c r="D10" s="19">
        <v>-15443261091.674999</v>
      </c>
      <c r="E10" s="19">
        <v>-50040097705.542999</v>
      </c>
      <c r="F10" s="19">
        <v>-37171433870.875999</v>
      </c>
    </row>
    <row r="11" spans="1:6" ht="15" customHeight="1">
      <c r="A11" s="2" t="s">
        <v>151</v>
      </c>
      <c r="B11" s="101">
        <v>-8649899427.3180008</v>
      </c>
      <c r="C11" s="19">
        <v>-5595243667.3660002</v>
      </c>
      <c r="D11" s="19">
        <v>-2843404082.7059999</v>
      </c>
      <c r="E11" s="19">
        <v>-10531098961.764</v>
      </c>
      <c r="F11" s="19">
        <v>-7909166562.6599998</v>
      </c>
    </row>
    <row r="12" spans="1:6" ht="15" customHeight="1">
      <c r="A12" s="2" t="s">
        <v>152</v>
      </c>
      <c r="B12" s="101">
        <v>-909645742.88</v>
      </c>
      <c r="C12" s="19">
        <v>-651828352.37300003</v>
      </c>
      <c r="D12" s="19">
        <v>-322863348.80000001</v>
      </c>
      <c r="E12" s="19">
        <v>-1255105626.5710001</v>
      </c>
      <c r="F12" s="19">
        <v>-993829863.62300003</v>
      </c>
    </row>
    <row r="13" spans="1:6" ht="15" customHeight="1">
      <c r="A13" s="2" t="s">
        <v>153</v>
      </c>
      <c r="B13" s="101">
        <v>-9028615031.0470009</v>
      </c>
      <c r="C13" s="19">
        <v>-5731488860.7290001</v>
      </c>
      <c r="D13" s="19">
        <v>-2309695386.8850002</v>
      </c>
      <c r="E13" s="19">
        <v>-9835095049.0820007</v>
      </c>
      <c r="F13" s="19">
        <v>-7011375704.3760004</v>
      </c>
    </row>
    <row r="14" spans="1:6" ht="15" customHeight="1">
      <c r="A14" s="36" t="s">
        <v>154</v>
      </c>
      <c r="B14" s="102">
        <v>-561855622.22399998</v>
      </c>
      <c r="C14" s="29">
        <v>-309991833.31400001</v>
      </c>
      <c r="D14" s="29">
        <v>-127268909.734</v>
      </c>
      <c r="E14" s="29">
        <v>-1184907648.188</v>
      </c>
      <c r="F14" s="29">
        <v>-841485206.03199995</v>
      </c>
    </row>
    <row r="15" spans="1:6" ht="15" customHeight="1">
      <c r="A15" s="16"/>
      <c r="B15" s="103"/>
      <c r="C15" s="16"/>
      <c r="D15" s="16"/>
      <c r="E15" s="16"/>
      <c r="F15" s="16"/>
    </row>
    <row r="16" spans="1:6" ht="15" customHeight="1">
      <c r="A16" s="36" t="s">
        <v>35</v>
      </c>
      <c r="B16" s="102">
        <v>-61249532222.325996</v>
      </c>
      <c r="C16" s="29">
        <v>-40470636283.686996</v>
      </c>
      <c r="D16" s="29">
        <v>-21046492819.799999</v>
      </c>
      <c r="E16" s="29">
        <v>-72846304991.147995</v>
      </c>
      <c r="F16" s="29">
        <v>-53927291207.567001</v>
      </c>
    </row>
    <row r="17" spans="1:6" ht="15" customHeight="1">
      <c r="A17" s="16"/>
      <c r="B17" s="103"/>
      <c r="C17" s="16"/>
      <c r="D17" s="16"/>
      <c r="E17" s="16"/>
      <c r="F17" s="16"/>
    </row>
    <row r="18" spans="1:6" ht="15" customHeight="1">
      <c r="A18" s="36" t="s">
        <v>9</v>
      </c>
      <c r="B18" s="102">
        <v>19865604648.106998</v>
      </c>
      <c r="C18" s="29">
        <v>14595225189.431</v>
      </c>
      <c r="D18" s="29">
        <v>8873890547.11199</v>
      </c>
      <c r="E18" s="29">
        <v>30927495266.675999</v>
      </c>
      <c r="F18" s="29">
        <v>22192425289.887001</v>
      </c>
    </row>
    <row r="19" spans="1:6" ht="15" customHeight="1">
      <c r="A19" s="16"/>
      <c r="B19" s="100"/>
      <c r="C19" s="35"/>
      <c r="D19" s="35"/>
      <c r="E19" s="35"/>
      <c r="F19" s="35"/>
    </row>
    <row r="20" spans="1:6" ht="15" customHeight="1">
      <c r="A20" s="2" t="s">
        <v>155</v>
      </c>
      <c r="B20" s="101">
        <v>903397944.31599903</v>
      </c>
      <c r="C20" s="19">
        <v>638562163.89699996</v>
      </c>
      <c r="D20" s="19">
        <v>335928120.23900002</v>
      </c>
      <c r="E20" s="19">
        <v>1950572590.78</v>
      </c>
      <c r="F20" s="19">
        <v>1515140999.832</v>
      </c>
    </row>
    <row r="21" spans="1:6" ht="15" customHeight="1">
      <c r="A21" s="2" t="s">
        <v>156</v>
      </c>
      <c r="B21" s="101">
        <v>-1042081443.818</v>
      </c>
      <c r="C21" s="19">
        <v>-676455953.52499998</v>
      </c>
      <c r="D21" s="19">
        <v>-325201363.62800002</v>
      </c>
      <c r="E21" s="19">
        <v>-1581559649.46</v>
      </c>
      <c r="F21" s="19">
        <v>-1180993197.3970001</v>
      </c>
    </row>
    <row r="22" spans="1:6" ht="15" customHeight="1">
      <c r="A22" s="36" t="s">
        <v>157</v>
      </c>
      <c r="B22" s="102">
        <v>-409211752.08600003</v>
      </c>
      <c r="C22" s="29">
        <v>94015923.276000395</v>
      </c>
      <c r="D22" s="29">
        <v>7984508.2290000897</v>
      </c>
      <c r="E22" s="29">
        <v>-310895309.030999</v>
      </c>
      <c r="F22" s="29">
        <v>271546771.69400001</v>
      </c>
    </row>
    <row r="23" spans="1:6" ht="15" customHeight="1">
      <c r="A23" s="16"/>
      <c r="B23" s="103"/>
      <c r="C23" s="16"/>
      <c r="D23" s="16"/>
      <c r="E23" s="16"/>
      <c r="F23" s="16"/>
    </row>
    <row r="24" spans="1:6" ht="15" customHeight="1">
      <c r="A24" s="36" t="s">
        <v>36</v>
      </c>
      <c r="B24" s="102">
        <v>-547895251.58800101</v>
      </c>
      <c r="C24" s="29">
        <v>56122133.648000501</v>
      </c>
      <c r="D24" s="29">
        <v>18711264.840000201</v>
      </c>
      <c r="E24" s="29">
        <v>58117632.2889992</v>
      </c>
      <c r="F24" s="29">
        <v>605694574.12899995</v>
      </c>
    </row>
    <row r="25" spans="1:6" ht="15" customHeight="1">
      <c r="A25" s="16"/>
      <c r="B25" s="103"/>
      <c r="C25" s="16"/>
      <c r="D25" s="16"/>
      <c r="E25" s="16"/>
      <c r="F25" s="16"/>
    </row>
    <row r="26" spans="1:6" ht="15" customHeight="1">
      <c r="A26" s="36" t="s">
        <v>158</v>
      </c>
      <c r="B26" s="102">
        <v>19317709396.519001</v>
      </c>
      <c r="C26" s="29">
        <v>14651347323.079</v>
      </c>
      <c r="D26" s="29">
        <v>8892601811.9519901</v>
      </c>
      <c r="E26" s="29">
        <v>30985612898.965</v>
      </c>
      <c r="F26" s="29">
        <v>22798119864.015999</v>
      </c>
    </row>
    <row r="27" spans="1:6" ht="15" customHeight="1">
      <c r="A27" s="16"/>
      <c r="B27" s="103"/>
      <c r="C27" s="16"/>
      <c r="D27" s="16"/>
      <c r="E27" s="16"/>
      <c r="F27" s="16"/>
    </row>
    <row r="28" spans="1:6" ht="15" customHeight="1">
      <c r="A28" s="36" t="s">
        <v>38</v>
      </c>
      <c r="B28" s="102">
        <v>-15573950556.871</v>
      </c>
      <c r="C28" s="29">
        <v>-10704002471.110001</v>
      </c>
      <c r="D28" s="29">
        <v>-6262577656.1610003</v>
      </c>
      <c r="E28" s="29">
        <v>-22156820023.650002</v>
      </c>
      <c r="F28" s="29">
        <v>-15968511851.860001</v>
      </c>
    </row>
    <row r="29" spans="1:6" ht="15" customHeight="1">
      <c r="A29" s="16"/>
      <c r="B29" s="103"/>
      <c r="C29" s="16"/>
      <c r="D29" s="16"/>
      <c r="E29" s="16"/>
      <c r="F29" s="16"/>
    </row>
    <row r="30" spans="1:6" ht="15" customHeight="1">
      <c r="A30" s="36" t="s">
        <v>10</v>
      </c>
      <c r="B30" s="102">
        <v>3743758839.6480198</v>
      </c>
      <c r="C30" s="29">
        <v>3947344851.9690199</v>
      </c>
      <c r="D30" s="29">
        <v>2630024155.7909899</v>
      </c>
      <c r="E30" s="29">
        <v>8828792875.3150291</v>
      </c>
      <c r="F30" s="29">
        <v>6829608012.1560097</v>
      </c>
    </row>
    <row r="31" spans="1:6" ht="15" customHeight="1">
      <c r="A31" s="16"/>
      <c r="B31" s="103"/>
      <c r="C31" s="16"/>
      <c r="D31" s="16"/>
      <c r="E31" s="16"/>
      <c r="F31" s="16"/>
    </row>
    <row r="32" spans="1:6" ht="15" customHeight="1">
      <c r="A32" s="2" t="s">
        <v>159</v>
      </c>
      <c r="B32" s="101">
        <v>3729062335.68402</v>
      </c>
      <c r="C32" s="19">
        <v>3939374855.0670199</v>
      </c>
      <c r="D32" s="19">
        <v>2626615720.49299</v>
      </c>
      <c r="E32" s="19">
        <v>8806053267.5750294</v>
      </c>
      <c r="F32" s="19">
        <v>6810163549.9570103</v>
      </c>
    </row>
  </sheetData>
  <mergeCells count="1">
    <mergeCell ref="A1:F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9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4.42578125" customWidth="1"/>
    <col min="2" max="6" width="13.85546875" customWidth="1"/>
  </cols>
  <sheetData>
    <row r="1" spans="1:6" ht="15" customHeight="1">
      <c r="A1" s="4" t="s">
        <v>161</v>
      </c>
      <c r="B1" s="104">
        <v>45930</v>
      </c>
      <c r="C1" s="104">
        <v>45838</v>
      </c>
      <c r="D1" s="104">
        <v>45747</v>
      </c>
      <c r="E1" s="104">
        <v>45657</v>
      </c>
      <c r="F1" s="104">
        <v>45565</v>
      </c>
    </row>
    <row r="2" spans="1:6" ht="15" customHeight="1">
      <c r="A2" s="10" t="s">
        <v>4</v>
      </c>
      <c r="B2" s="105">
        <v>2025</v>
      </c>
      <c r="C2" s="105">
        <v>2025</v>
      </c>
      <c r="D2" s="105">
        <v>2025</v>
      </c>
      <c r="E2" s="105">
        <v>2024</v>
      </c>
      <c r="F2" s="105">
        <v>2024</v>
      </c>
    </row>
    <row r="3" spans="1:6" ht="15" customHeight="1">
      <c r="A3" s="35"/>
      <c r="B3" s="100"/>
      <c r="C3" s="35"/>
      <c r="D3" s="35"/>
      <c r="E3" s="35"/>
      <c r="F3" s="35"/>
    </row>
    <row r="4" spans="1:6" ht="15" customHeight="1">
      <c r="A4" s="6" t="s">
        <v>162</v>
      </c>
      <c r="B4" s="106"/>
      <c r="C4" s="1"/>
      <c r="D4" s="1"/>
      <c r="E4" s="1"/>
      <c r="F4" s="1"/>
    </row>
    <row r="5" spans="1:6" ht="15" customHeight="1">
      <c r="A5" s="2" t="s">
        <v>163</v>
      </c>
      <c r="B5" s="101">
        <v>59960961216.510002</v>
      </c>
      <c r="C5" s="19">
        <v>58528311000.269997</v>
      </c>
      <c r="D5" s="19">
        <v>59791592491.315002</v>
      </c>
      <c r="E5" s="19">
        <v>55560010118.353996</v>
      </c>
      <c r="F5" s="19">
        <v>60728499212.641998</v>
      </c>
    </row>
    <row r="6" spans="1:6" ht="15" customHeight="1">
      <c r="A6" s="2" t="s">
        <v>164</v>
      </c>
      <c r="B6" s="101">
        <v>6420482864.1850004</v>
      </c>
      <c r="C6" s="19">
        <v>6370638397.5530005</v>
      </c>
      <c r="D6" s="19">
        <v>6222998725.2419996</v>
      </c>
      <c r="E6" s="19">
        <v>5654288131.1639996</v>
      </c>
      <c r="F6" s="19">
        <v>6330064300.1859999</v>
      </c>
    </row>
    <row r="7" spans="1:6" ht="15" customHeight="1">
      <c r="A7" s="2" t="s">
        <v>165</v>
      </c>
      <c r="B7" s="101">
        <v>2848409550.5159998</v>
      </c>
      <c r="C7" s="19">
        <v>2860387034.6279998</v>
      </c>
      <c r="D7" s="19">
        <v>2686157659.954</v>
      </c>
      <c r="E7" s="19">
        <v>2471246109.2030001</v>
      </c>
      <c r="F7" s="19">
        <v>2508520187.7800002</v>
      </c>
    </row>
    <row r="8" spans="1:6" ht="15" customHeight="1">
      <c r="A8" s="2" t="s">
        <v>166</v>
      </c>
      <c r="B8" s="101">
        <v>5038925038.158</v>
      </c>
      <c r="C8" s="19">
        <v>5295651351.2259998</v>
      </c>
      <c r="D8" s="19">
        <v>5088468800.6639996</v>
      </c>
      <c r="E8" s="19">
        <v>4900337760.1149998</v>
      </c>
      <c r="F8" s="19">
        <v>7411929528.4610004</v>
      </c>
    </row>
    <row r="9" spans="1:6" ht="15" customHeight="1">
      <c r="A9" s="2" t="s">
        <v>167</v>
      </c>
      <c r="B9" s="101">
        <v>2165292943.2140002</v>
      </c>
      <c r="C9" s="19">
        <v>1917141927.1289999</v>
      </c>
      <c r="D9" s="19">
        <v>1799531989.9330001</v>
      </c>
      <c r="E9" s="19">
        <v>1717021611.027</v>
      </c>
      <c r="F9" s="19">
        <v>1675655330.7969999</v>
      </c>
    </row>
    <row r="10" spans="1:6" ht="15" customHeight="1">
      <c r="A10" s="2" t="s">
        <v>168</v>
      </c>
      <c r="B10" s="101">
        <v>812103139.67700005</v>
      </c>
      <c r="C10" s="19">
        <v>712127714.90400004</v>
      </c>
      <c r="D10" s="19">
        <v>650104700.54999995</v>
      </c>
      <c r="E10" s="19">
        <v>648342167.32299995</v>
      </c>
      <c r="F10" s="19">
        <v>571762249.72500002</v>
      </c>
    </row>
    <row r="11" spans="1:6" ht="15" customHeight="1">
      <c r="A11" s="2" t="s">
        <v>169</v>
      </c>
      <c r="B11" s="101">
        <v>4939016070.5830002</v>
      </c>
      <c r="C11" s="19">
        <v>5933231460.2840004</v>
      </c>
      <c r="D11" s="19">
        <v>5787291380.0959997</v>
      </c>
      <c r="E11" s="19">
        <v>5616376793.835</v>
      </c>
      <c r="F11" s="19">
        <v>3743122248.9359999</v>
      </c>
    </row>
    <row r="12" spans="1:6" ht="15" customHeight="1">
      <c r="A12" s="36" t="s">
        <v>170</v>
      </c>
      <c r="B12" s="102">
        <v>1508738391.7160001</v>
      </c>
      <c r="C12" s="29">
        <v>1376256313.2190001</v>
      </c>
      <c r="D12" s="29">
        <v>1300805724.349</v>
      </c>
      <c r="E12" s="29">
        <v>1378811654.763</v>
      </c>
      <c r="F12" s="29">
        <v>1609706792.941</v>
      </c>
    </row>
    <row r="13" spans="1:6" ht="15" customHeight="1">
      <c r="A13" s="35"/>
      <c r="B13" s="103"/>
      <c r="C13" s="16"/>
      <c r="D13" s="16"/>
      <c r="E13" s="16"/>
      <c r="F13" s="16"/>
    </row>
    <row r="14" spans="1:6" ht="15" customHeight="1">
      <c r="A14" s="36" t="s">
        <v>171</v>
      </c>
      <c r="B14" s="102">
        <v>83693929214.559006</v>
      </c>
      <c r="C14" s="29">
        <v>82993745199.212997</v>
      </c>
      <c r="D14" s="29">
        <v>83326951472.102997</v>
      </c>
      <c r="E14" s="29">
        <v>77946434345.783997</v>
      </c>
      <c r="F14" s="29">
        <v>84579259851.468002</v>
      </c>
    </row>
    <row r="15" spans="1:6" ht="15" customHeight="1">
      <c r="A15" s="35"/>
      <c r="B15" s="103"/>
      <c r="C15" s="16"/>
      <c r="D15" s="16"/>
      <c r="E15" s="16"/>
      <c r="F15" s="16"/>
    </row>
    <row r="16" spans="1:6" ht="15" customHeight="1">
      <c r="A16" s="2" t="s">
        <v>172</v>
      </c>
      <c r="B16" s="101">
        <v>3735748915.5190001</v>
      </c>
      <c r="C16" s="19">
        <v>3829270604.6659999</v>
      </c>
      <c r="D16" s="19">
        <v>3210445146.8169999</v>
      </c>
      <c r="E16" s="19">
        <v>4030616040.5029998</v>
      </c>
      <c r="F16" s="19">
        <v>3258277384.4130001</v>
      </c>
    </row>
    <row r="17" spans="1:6" ht="15" customHeight="1">
      <c r="A17" s="2" t="s">
        <v>173</v>
      </c>
      <c r="B17" s="101">
        <v>10365510822.877001</v>
      </c>
      <c r="C17" s="19">
        <v>11567157531.462</v>
      </c>
      <c r="D17" s="19">
        <v>12717959469.871</v>
      </c>
      <c r="E17" s="19">
        <v>13590249722.131001</v>
      </c>
      <c r="F17" s="19">
        <v>10583052320.643999</v>
      </c>
    </row>
    <row r="18" spans="1:6" ht="15" customHeight="1">
      <c r="A18" s="1" t="s">
        <v>174</v>
      </c>
      <c r="B18" s="101">
        <v>4284388586.691</v>
      </c>
      <c r="C18" s="19">
        <v>5098234445.4390001</v>
      </c>
      <c r="D18" s="19">
        <v>5657490336.4110003</v>
      </c>
      <c r="E18" s="83">
        <v>6084113840.9569998</v>
      </c>
      <c r="F18" s="83">
        <v>5445367626.092</v>
      </c>
    </row>
    <row r="19" spans="1:6" ht="15" customHeight="1">
      <c r="A19" s="2" t="s">
        <v>168</v>
      </c>
      <c r="B19" s="101">
        <v>672091189.03199995</v>
      </c>
      <c r="C19" s="19">
        <v>854477248.17200005</v>
      </c>
      <c r="D19" s="19">
        <v>1022416862.645</v>
      </c>
      <c r="E19" s="83">
        <v>1024212907.6720001</v>
      </c>
      <c r="F19" s="83">
        <v>795813344.64600003</v>
      </c>
    </row>
    <row r="20" spans="1:6" ht="15" customHeight="1">
      <c r="A20" s="2" t="s">
        <v>169</v>
      </c>
      <c r="B20" s="101">
        <v>14276178636.697001</v>
      </c>
      <c r="C20" s="19">
        <v>14327259294.368999</v>
      </c>
      <c r="D20" s="19">
        <v>17478348938.000999</v>
      </c>
      <c r="E20" s="83">
        <v>15335187566.872</v>
      </c>
      <c r="F20" s="83">
        <v>22711842304.183998</v>
      </c>
    </row>
    <row r="21" spans="1:6" ht="15" customHeight="1">
      <c r="A21" s="38" t="s">
        <v>175</v>
      </c>
      <c r="B21" s="102">
        <v>8114213811.9980001</v>
      </c>
      <c r="C21" s="29">
        <v>9472415503.4230003</v>
      </c>
      <c r="D21" s="29">
        <v>7369959033.0900002</v>
      </c>
      <c r="E21" s="107">
        <v>5902841386.0310001</v>
      </c>
      <c r="F21" s="107">
        <v>6184038733.7209997</v>
      </c>
    </row>
    <row r="22" spans="1:6" ht="15" customHeight="1">
      <c r="A22" s="35"/>
      <c r="B22" s="103"/>
      <c r="C22" s="16"/>
      <c r="D22" s="16"/>
      <c r="E22" s="16"/>
      <c r="F22" s="16"/>
    </row>
    <row r="23" spans="1:6" ht="15" customHeight="1">
      <c r="A23" s="36" t="s">
        <v>176</v>
      </c>
      <c r="B23" s="102">
        <v>41448131962.814003</v>
      </c>
      <c r="C23" s="29">
        <v>45148814627.530998</v>
      </c>
      <c r="D23" s="29">
        <v>47456619786.834999</v>
      </c>
      <c r="E23" s="29">
        <v>45967221464.166</v>
      </c>
      <c r="F23" s="29">
        <v>48978391713.699997</v>
      </c>
    </row>
    <row r="24" spans="1:6" ht="15" customHeight="1">
      <c r="A24" s="35"/>
      <c r="B24" s="103"/>
      <c r="C24" s="16"/>
      <c r="D24" s="16"/>
      <c r="E24" s="16"/>
      <c r="F24" s="16"/>
    </row>
    <row r="25" spans="1:6" ht="15" customHeight="1">
      <c r="A25" s="36" t="s">
        <v>177</v>
      </c>
      <c r="B25" s="102">
        <v>10703963898.662001</v>
      </c>
      <c r="C25" s="29">
        <v>10948626966.444</v>
      </c>
      <c r="D25" s="29">
        <v>7112886865.2980003</v>
      </c>
      <c r="E25" s="29">
        <v>7227452364.1470003</v>
      </c>
      <c r="F25" s="29">
        <v>1559007176.1670001</v>
      </c>
    </row>
    <row r="26" spans="1:6" ht="15" customHeight="1">
      <c r="A26" s="35"/>
      <c r="B26" s="103"/>
      <c r="C26" s="16"/>
      <c r="D26" s="16"/>
      <c r="E26" s="16"/>
      <c r="F26" s="16"/>
    </row>
    <row r="27" spans="1:6" ht="15" customHeight="1">
      <c r="A27" s="36" t="s">
        <v>178</v>
      </c>
      <c r="B27" s="102">
        <v>135846025076.035</v>
      </c>
      <c r="C27" s="29">
        <v>139091186793.18799</v>
      </c>
      <c r="D27" s="29">
        <v>137896458124.23599</v>
      </c>
      <c r="E27" s="29">
        <v>131141108174.097</v>
      </c>
      <c r="F27" s="29">
        <v>135116658741.33501</v>
      </c>
    </row>
    <row r="28" spans="1:6" ht="15" customHeight="1">
      <c r="A28" s="35"/>
      <c r="B28" s="100"/>
      <c r="C28" s="35"/>
      <c r="D28" s="35"/>
      <c r="E28" s="35"/>
      <c r="F28" s="35"/>
    </row>
    <row r="29" spans="1:6" ht="15" customHeight="1">
      <c r="A29" s="6" t="s">
        <v>179</v>
      </c>
      <c r="B29" s="106"/>
      <c r="C29" s="1"/>
      <c r="D29" s="1"/>
      <c r="E29" s="1"/>
      <c r="F29" s="1"/>
    </row>
    <row r="30" spans="1:6" ht="15" customHeight="1">
      <c r="A30" s="2" t="s">
        <v>180</v>
      </c>
      <c r="B30" s="101">
        <v>40525560490.168999</v>
      </c>
      <c r="C30" s="19">
        <v>41921135938.0271</v>
      </c>
      <c r="D30" s="19">
        <v>45819713613.439003</v>
      </c>
      <c r="E30" s="19">
        <v>42342252474.297997</v>
      </c>
      <c r="F30" s="19">
        <v>44351616847.712997</v>
      </c>
    </row>
    <row r="31" spans="1:6" ht="15" customHeight="1">
      <c r="A31" s="36" t="s">
        <v>181</v>
      </c>
      <c r="B31" s="102">
        <v>66866317.223999999</v>
      </c>
      <c r="C31" s="29">
        <v>50744871.902000003</v>
      </c>
      <c r="D31" s="29">
        <v>44104885.956</v>
      </c>
      <c r="E31" s="29">
        <v>37669340.373999998</v>
      </c>
      <c r="F31" s="29">
        <v>32969240.754000001</v>
      </c>
    </row>
    <row r="32" spans="1:6" ht="15" customHeight="1">
      <c r="A32" s="16"/>
      <c r="B32" s="103"/>
      <c r="C32" s="16"/>
      <c r="D32" s="16"/>
      <c r="E32" s="16"/>
      <c r="F32" s="16"/>
    </row>
    <row r="33" spans="1:6" ht="15" customHeight="1">
      <c r="A33" s="36" t="s">
        <v>182</v>
      </c>
      <c r="B33" s="102">
        <v>40592426807.392998</v>
      </c>
      <c r="C33" s="29">
        <v>41971880809.9291</v>
      </c>
      <c r="D33" s="29">
        <v>45863818499.394997</v>
      </c>
      <c r="E33" s="29">
        <v>42379921814.671997</v>
      </c>
      <c r="F33" s="29">
        <v>44384586088.467003</v>
      </c>
    </row>
    <row r="34" spans="1:6" ht="15" customHeight="1">
      <c r="A34" s="16"/>
      <c r="B34" s="103"/>
      <c r="C34" s="16"/>
      <c r="D34" s="16"/>
      <c r="E34" s="16"/>
      <c r="F34" s="16"/>
    </row>
    <row r="35" spans="1:6" ht="15" customHeight="1">
      <c r="A35" s="2" t="s">
        <v>183</v>
      </c>
      <c r="B35" s="101">
        <v>22902812505.352001</v>
      </c>
      <c r="C35" s="19">
        <v>22356467672.082001</v>
      </c>
      <c r="D35" s="19">
        <v>20496437093.313999</v>
      </c>
      <c r="E35" s="19">
        <v>19360534964.424</v>
      </c>
      <c r="F35" s="19">
        <v>20199904545.912998</v>
      </c>
    </row>
    <row r="36" spans="1:6" ht="15" customHeight="1">
      <c r="A36" s="2" t="s">
        <v>184</v>
      </c>
      <c r="B36" s="101">
        <v>2167671282.9060001</v>
      </c>
      <c r="C36" s="19">
        <v>2148385524.9980001</v>
      </c>
      <c r="D36" s="19">
        <v>2240821787.2389998</v>
      </c>
      <c r="E36" s="19">
        <v>2261177125.6900001</v>
      </c>
      <c r="F36" s="19">
        <v>2226748351.4510002</v>
      </c>
    </row>
    <row r="37" spans="1:6" ht="15" customHeight="1">
      <c r="A37" s="2" t="s">
        <v>185</v>
      </c>
      <c r="B37" s="101">
        <v>14996782568.962999</v>
      </c>
      <c r="C37" s="19">
        <v>14913051059.993999</v>
      </c>
      <c r="D37" s="19">
        <v>14045467543.893</v>
      </c>
      <c r="E37" s="19">
        <v>12726207589.582001</v>
      </c>
      <c r="F37" s="19">
        <v>13775989528.608999</v>
      </c>
    </row>
    <row r="38" spans="1:6" ht="15" customHeight="1">
      <c r="A38" s="2" t="s">
        <v>186</v>
      </c>
      <c r="B38" s="101">
        <v>4257277665.1469998</v>
      </c>
      <c r="C38" s="19">
        <v>4256889302.9959998</v>
      </c>
      <c r="D38" s="19">
        <v>3742141618.119</v>
      </c>
      <c r="E38" s="19">
        <v>3481673029.8530002</v>
      </c>
      <c r="F38" s="19">
        <v>3913591192.2199998</v>
      </c>
    </row>
    <row r="39" spans="1:6" ht="15" customHeight="1">
      <c r="A39" s="2" t="s">
        <v>187</v>
      </c>
      <c r="B39" s="101">
        <v>14600056111.458</v>
      </c>
      <c r="C39" s="19">
        <v>14053287008.110001</v>
      </c>
      <c r="D39" s="19">
        <v>14235613905.139999</v>
      </c>
      <c r="E39" s="19">
        <v>12926920596.281</v>
      </c>
      <c r="F39" s="19">
        <v>15315607627.077</v>
      </c>
    </row>
    <row r="40" spans="1:6" ht="15" customHeight="1">
      <c r="A40" s="36" t="s">
        <v>168</v>
      </c>
      <c r="B40" s="102">
        <v>1122063380.28</v>
      </c>
      <c r="C40" s="29">
        <v>1121770605.0899999</v>
      </c>
      <c r="D40" s="29">
        <v>1733973431.8599999</v>
      </c>
      <c r="E40" s="29">
        <v>1958399372.8599999</v>
      </c>
      <c r="F40" s="29">
        <v>1423681951.4100001</v>
      </c>
    </row>
    <row r="41" spans="1:6" ht="15" customHeight="1">
      <c r="A41" s="16"/>
      <c r="B41" s="103"/>
      <c r="C41" s="16"/>
      <c r="D41" s="16"/>
      <c r="E41" s="16"/>
      <c r="F41" s="16"/>
    </row>
    <row r="42" spans="1:6" ht="15" customHeight="1">
      <c r="A42" s="36" t="s">
        <v>188</v>
      </c>
      <c r="B42" s="102">
        <v>60046663514.106003</v>
      </c>
      <c r="C42" s="29">
        <v>58849851173.269997</v>
      </c>
      <c r="D42" s="29">
        <v>56494455379.565002</v>
      </c>
      <c r="E42" s="29">
        <v>52714912678.690002</v>
      </c>
      <c r="F42" s="29">
        <v>56855523196.68</v>
      </c>
    </row>
    <row r="43" spans="1:6" ht="15" customHeight="1">
      <c r="A43" s="16"/>
      <c r="B43" s="108"/>
      <c r="C43" s="16"/>
      <c r="D43" s="16"/>
      <c r="E43" s="16"/>
      <c r="F43" s="16"/>
    </row>
    <row r="44" spans="1:6" ht="15" customHeight="1">
      <c r="A44" s="2" t="s">
        <v>189</v>
      </c>
      <c r="B44" s="101">
        <v>10428612656.618</v>
      </c>
      <c r="C44" s="19">
        <v>10418154077.111</v>
      </c>
      <c r="D44" s="19">
        <v>10408240590.149</v>
      </c>
      <c r="E44" s="19">
        <v>11110197028.507</v>
      </c>
      <c r="F44" s="19">
        <v>9161631272.6749992</v>
      </c>
    </row>
    <row r="45" spans="1:6" ht="15" customHeight="1">
      <c r="A45" s="2" t="s">
        <v>190</v>
      </c>
      <c r="B45" s="101">
        <v>3375935696.75</v>
      </c>
      <c r="C45" s="19">
        <v>2940520244.3530002</v>
      </c>
      <c r="D45" s="19">
        <v>2547372244.1700001</v>
      </c>
      <c r="E45" s="19">
        <v>2383898337.3330002</v>
      </c>
      <c r="F45" s="19">
        <v>2197593860.3940001</v>
      </c>
    </row>
    <row r="46" spans="1:6" ht="15" customHeight="1">
      <c r="A46" s="2" t="s">
        <v>191</v>
      </c>
      <c r="B46" s="101">
        <v>12661151864.150999</v>
      </c>
      <c r="C46" s="19">
        <v>11863082428.556999</v>
      </c>
      <c r="D46" s="19">
        <v>13959659681.291</v>
      </c>
      <c r="E46" s="19">
        <v>10318716527.423</v>
      </c>
      <c r="F46" s="19">
        <v>11569340671.441999</v>
      </c>
    </row>
    <row r="47" spans="1:6" ht="15" customHeight="1">
      <c r="A47" s="2" t="s">
        <v>183</v>
      </c>
      <c r="B47" s="101">
        <v>4762142102.0900002</v>
      </c>
      <c r="C47" s="19">
        <v>8643876779.0419998</v>
      </c>
      <c r="D47" s="19">
        <v>5777188603.4700003</v>
      </c>
      <c r="E47" s="19">
        <v>7223081421.467</v>
      </c>
      <c r="F47" s="19">
        <v>5903422591.842</v>
      </c>
    </row>
    <row r="48" spans="1:6" ht="15" customHeight="1">
      <c r="A48" s="2" t="s">
        <v>184</v>
      </c>
      <c r="B48" s="101">
        <v>1120654153.125</v>
      </c>
      <c r="C48" s="19">
        <v>1196514458.549</v>
      </c>
      <c r="D48" s="19">
        <v>1254486515.7420001</v>
      </c>
      <c r="E48" s="19">
        <v>1248805567.325</v>
      </c>
      <c r="F48" s="19">
        <v>1265833722.497</v>
      </c>
    </row>
    <row r="49" spans="1:6" ht="15" customHeight="1">
      <c r="A49" s="2" t="s">
        <v>192</v>
      </c>
      <c r="B49" s="101">
        <v>930000000</v>
      </c>
      <c r="C49" s="19">
        <v>936500000</v>
      </c>
      <c r="D49" s="19">
        <v>0</v>
      </c>
      <c r="E49" s="19">
        <v>1906000000</v>
      </c>
      <c r="F49" s="19">
        <v>1921690000</v>
      </c>
    </row>
    <row r="50" spans="1:6" ht="15" customHeight="1">
      <c r="A50" s="2" t="s">
        <v>168</v>
      </c>
      <c r="B50" s="101">
        <v>443980772.70999998</v>
      </c>
      <c r="C50" s="19">
        <v>821208888.56200004</v>
      </c>
      <c r="D50" s="19">
        <v>774305709.72099996</v>
      </c>
      <c r="E50" s="19">
        <v>832703712.60800004</v>
      </c>
      <c r="F50" s="19">
        <v>1065727282.8660001</v>
      </c>
    </row>
    <row r="51" spans="1:6" ht="15" customHeight="1">
      <c r="A51" s="2"/>
      <c r="B51" s="109"/>
      <c r="C51" s="2"/>
      <c r="D51" s="2"/>
      <c r="E51" s="2"/>
      <c r="F51" s="2"/>
    </row>
    <row r="52" spans="1:6" ht="15" customHeight="1">
      <c r="A52" s="36" t="s">
        <v>193</v>
      </c>
      <c r="B52" s="102">
        <v>33722477245.444</v>
      </c>
      <c r="C52" s="29">
        <v>36819856876.174004</v>
      </c>
      <c r="D52" s="29">
        <v>34721253344.542999</v>
      </c>
      <c r="E52" s="29">
        <v>35023402594.663002</v>
      </c>
      <c r="F52" s="29">
        <v>33085239401.716</v>
      </c>
    </row>
    <row r="53" spans="1:6" ht="15" customHeight="1">
      <c r="A53" s="16"/>
      <c r="B53" s="103"/>
      <c r="C53" s="16"/>
      <c r="D53" s="16"/>
      <c r="E53" s="16"/>
      <c r="F53" s="16"/>
    </row>
    <row r="54" spans="1:6" ht="15" customHeight="1">
      <c r="A54" s="36" t="s">
        <v>194</v>
      </c>
      <c r="B54" s="102">
        <v>1484295061.582</v>
      </c>
      <c r="C54" s="29">
        <v>1449437496.5250001</v>
      </c>
      <c r="D54" s="29">
        <v>816777403.04799998</v>
      </c>
      <c r="E54" s="29">
        <v>1022730360.738</v>
      </c>
      <c r="F54" s="29">
        <v>791155826.79400003</v>
      </c>
    </row>
    <row r="55" spans="1:6" ht="15" customHeight="1">
      <c r="A55" s="16"/>
      <c r="B55" s="103"/>
      <c r="C55" s="16"/>
      <c r="D55" s="16"/>
      <c r="E55" s="16"/>
      <c r="F55" s="16"/>
    </row>
    <row r="56" spans="1:6" ht="15" customHeight="1">
      <c r="A56" s="36" t="s">
        <v>195</v>
      </c>
      <c r="B56" s="102">
        <v>95253435821.132004</v>
      </c>
      <c r="C56" s="29">
        <v>97119145545.968994</v>
      </c>
      <c r="D56" s="29">
        <v>92032486127.156006</v>
      </c>
      <c r="E56" s="29">
        <v>88761045634.091003</v>
      </c>
      <c r="F56" s="29">
        <v>90731918425.190002</v>
      </c>
    </row>
    <row r="57" spans="1:6" ht="15" customHeight="1">
      <c r="A57" s="16"/>
      <c r="B57" s="103"/>
      <c r="C57" s="16"/>
      <c r="D57" s="16"/>
      <c r="E57" s="16"/>
      <c r="F57" s="16"/>
    </row>
    <row r="58" spans="1:6" ht="15" customHeight="1">
      <c r="A58" s="36" t="s">
        <v>196</v>
      </c>
      <c r="B58" s="102">
        <v>135845862628.52499</v>
      </c>
      <c r="C58" s="29">
        <v>139091026355.89801</v>
      </c>
      <c r="D58" s="29">
        <v>137896304626.55099</v>
      </c>
      <c r="E58" s="29">
        <v>131140967448.763</v>
      </c>
      <c r="F58" s="29">
        <v>135116504513.657</v>
      </c>
    </row>
    <row r="59" spans="1:6">
      <c r="A59" s="35"/>
      <c r="B59" s="35"/>
      <c r="C59" s="35"/>
      <c r="D59" s="35"/>
      <c r="E59" s="35"/>
      <c r="F59" s="35"/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7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63.42578125" customWidth="1"/>
    <col min="2" max="6" width="11.85546875" customWidth="1"/>
  </cols>
  <sheetData>
    <row r="1" spans="1:6" ht="15" customHeight="1">
      <c r="A1" s="114" t="s">
        <v>197</v>
      </c>
      <c r="B1" s="114"/>
      <c r="C1" s="4"/>
      <c r="D1" s="4"/>
      <c r="E1" s="4"/>
      <c r="F1" s="4"/>
    </row>
    <row r="2" spans="1:6" ht="15" customHeight="1">
      <c r="A2" s="10" t="s">
        <v>4</v>
      </c>
      <c r="B2" s="12" t="s">
        <v>5</v>
      </c>
      <c r="C2" s="12" t="s">
        <v>6</v>
      </c>
      <c r="D2" s="12" t="s">
        <v>147</v>
      </c>
      <c r="E2" s="12" t="s">
        <v>148</v>
      </c>
      <c r="F2" s="12" t="s">
        <v>7</v>
      </c>
    </row>
    <row r="3" spans="1:6" ht="15" customHeight="1">
      <c r="A3" s="16"/>
      <c r="B3" s="100"/>
      <c r="C3" s="35"/>
      <c r="D3" s="35"/>
      <c r="E3" s="35"/>
      <c r="F3" s="35"/>
    </row>
    <row r="4" spans="1:6" ht="15" customHeight="1">
      <c r="A4" s="2" t="s">
        <v>158</v>
      </c>
      <c r="B4" s="101">
        <v>4666362073.7480001</v>
      </c>
      <c r="C4" s="19">
        <v>5758785653.7480001</v>
      </c>
      <c r="D4" s="19">
        <v>8892561669.2740002</v>
      </c>
      <c r="E4" s="19">
        <v>8187493034.5500002</v>
      </c>
      <c r="F4" s="19">
        <v>7270668895.7519999</v>
      </c>
    </row>
    <row r="5" spans="1:6" ht="15" customHeight="1">
      <c r="A5" s="2"/>
      <c r="B5" s="106"/>
      <c r="C5" s="22"/>
      <c r="D5" s="22"/>
      <c r="E5" s="22"/>
      <c r="F5" s="22"/>
    </row>
    <row r="6" spans="1:6" ht="15" customHeight="1">
      <c r="A6" s="2" t="s">
        <v>198</v>
      </c>
      <c r="B6" s="101">
        <v>3369058884.6430001</v>
      </c>
      <c r="C6" s="19">
        <v>3427245762.3299999</v>
      </c>
      <c r="D6" s="19">
        <v>2310408495.6919999</v>
      </c>
      <c r="E6" s="19">
        <v>2807108623.4109998</v>
      </c>
      <c r="F6" s="19">
        <v>2326520245.552</v>
      </c>
    </row>
    <row r="7" spans="1:6" ht="15" customHeight="1">
      <c r="A7" s="2" t="s">
        <v>199</v>
      </c>
      <c r="B7" s="101">
        <v>-71573991.647</v>
      </c>
      <c r="C7" s="19">
        <v>176649899.77900001</v>
      </c>
      <c r="D7" s="19">
        <v>24312702.375</v>
      </c>
      <c r="E7" s="19">
        <v>-298942995.28899997</v>
      </c>
      <c r="F7" s="19">
        <v>242976965.08899999</v>
      </c>
    </row>
    <row r="8" spans="1:6" ht="15" customHeight="1">
      <c r="A8" s="2" t="s">
        <v>200</v>
      </c>
      <c r="B8" s="101">
        <v>-12495984.681</v>
      </c>
      <c r="C8" s="19">
        <v>-12251145.237</v>
      </c>
      <c r="D8" s="19">
        <v>-499226291.338</v>
      </c>
      <c r="E8" s="19">
        <v>-890438614.01499999</v>
      </c>
      <c r="F8" s="19">
        <v>276256.571</v>
      </c>
    </row>
    <row r="9" spans="1:6" ht="15" customHeight="1">
      <c r="A9" s="2" t="s">
        <v>201</v>
      </c>
      <c r="B9" s="101">
        <v>937699119.97899997</v>
      </c>
      <c r="C9" s="19">
        <v>-537432529.12</v>
      </c>
      <c r="D9" s="19">
        <v>-398858644.25099999</v>
      </c>
      <c r="E9" s="19">
        <v>-101428988.031</v>
      </c>
      <c r="F9" s="19">
        <v>-614777850.02400005</v>
      </c>
    </row>
    <row r="10" spans="1:6" ht="15" customHeight="1">
      <c r="A10" s="2" t="s">
        <v>202</v>
      </c>
      <c r="B10" s="101">
        <v>-68577028.828999996</v>
      </c>
      <c r="C10" s="19">
        <v>-156741680.252</v>
      </c>
      <c r="D10" s="19">
        <v>-15855369.323999999</v>
      </c>
      <c r="E10" s="19">
        <v>-77711357.578999996</v>
      </c>
      <c r="F10" s="19">
        <v>-272345458.63700002</v>
      </c>
    </row>
    <row r="11" spans="1:6" ht="15" customHeight="1">
      <c r="A11" s="2" t="s">
        <v>203</v>
      </c>
      <c r="B11" s="101">
        <v>44082313.144000001</v>
      </c>
      <c r="C11" s="19">
        <v>347010298.07099998</v>
      </c>
      <c r="D11" s="19">
        <v>117612764.906</v>
      </c>
      <c r="E11" s="19">
        <v>-399400711</v>
      </c>
      <c r="F11" s="19">
        <v>-562583251</v>
      </c>
    </row>
    <row r="12" spans="1:6" ht="15" customHeight="1">
      <c r="A12" s="2" t="s">
        <v>204</v>
      </c>
      <c r="B12" s="101">
        <v>326708244.61400002</v>
      </c>
      <c r="C12" s="19">
        <v>395342596.78600001</v>
      </c>
      <c r="D12" s="19">
        <v>265163763.84400001</v>
      </c>
      <c r="E12" s="19">
        <v>461392489.30000001</v>
      </c>
      <c r="F12" s="19">
        <v>418643511.95300001</v>
      </c>
    </row>
    <row r="13" spans="1:6" ht="15" customHeight="1">
      <c r="A13" s="36" t="s">
        <v>205</v>
      </c>
      <c r="B13" s="102">
        <v>-93459284.783999994</v>
      </c>
      <c r="C13" s="29">
        <v>-231334659.63600001</v>
      </c>
      <c r="D13" s="29">
        <v>-75855290.535999998</v>
      </c>
      <c r="E13" s="29">
        <v>-274104362.49199998</v>
      </c>
      <c r="F13" s="29">
        <v>-139133338.83199999</v>
      </c>
    </row>
    <row r="14" spans="1:6" ht="15" customHeight="1">
      <c r="A14" s="16"/>
      <c r="B14" s="103"/>
      <c r="C14" s="34"/>
      <c r="D14" s="34"/>
      <c r="E14" s="34"/>
      <c r="F14" s="34"/>
    </row>
    <row r="15" spans="1:6" ht="15" customHeight="1">
      <c r="A15" s="2" t="s">
        <v>206</v>
      </c>
      <c r="B15" s="101">
        <v>9097804346.1870003</v>
      </c>
      <c r="C15" s="19">
        <v>9167274196.4689999</v>
      </c>
      <c r="D15" s="83">
        <v>10620263800.642</v>
      </c>
      <c r="E15" s="83">
        <v>9413967118.8549995</v>
      </c>
      <c r="F15" s="19">
        <v>8670245976.4239998</v>
      </c>
    </row>
    <row r="16" spans="1:6" ht="15" customHeight="1">
      <c r="A16" s="2"/>
      <c r="B16" s="109"/>
      <c r="C16" s="22"/>
      <c r="D16" s="22"/>
      <c r="E16" s="22"/>
      <c r="F16" s="22"/>
    </row>
    <row r="17" spans="1:7" ht="15" customHeight="1">
      <c r="A17" s="2" t="s">
        <v>207</v>
      </c>
      <c r="B17" s="101">
        <v>-3763628732.4559999</v>
      </c>
      <c r="C17" s="19">
        <v>-7229369322.342</v>
      </c>
      <c r="D17" s="19">
        <v>-3226293143.941</v>
      </c>
      <c r="E17" s="19">
        <v>-5906398796.7119999</v>
      </c>
      <c r="F17" s="19">
        <v>-2985568636.2649999</v>
      </c>
    </row>
    <row r="18" spans="1:7" ht="15" customHeight="1">
      <c r="A18" s="2"/>
      <c r="B18" s="109"/>
      <c r="C18" s="22"/>
      <c r="D18" s="22"/>
      <c r="E18" s="22"/>
      <c r="F18" s="22"/>
    </row>
    <row r="19" spans="1:7" ht="15" customHeight="1">
      <c r="A19" s="36" t="s">
        <v>208</v>
      </c>
      <c r="B19" s="102">
        <v>1012088959.885</v>
      </c>
      <c r="C19" s="29">
        <v>539586257.93099999</v>
      </c>
      <c r="D19" s="29">
        <v>1646970346.5369999</v>
      </c>
      <c r="E19" s="29">
        <v>-1485842379.4289999</v>
      </c>
      <c r="F19" s="29">
        <v>810048063.48699999</v>
      </c>
    </row>
    <row r="20" spans="1:7" ht="15" customHeight="1">
      <c r="A20" s="16"/>
      <c r="B20" s="103"/>
      <c r="C20" s="34"/>
      <c r="D20" s="34"/>
      <c r="E20" s="34"/>
      <c r="F20" s="34"/>
    </row>
    <row r="21" spans="1:7" ht="15" customHeight="1">
      <c r="A21" s="36" t="s">
        <v>209</v>
      </c>
      <c r="B21" s="102">
        <v>6346264573.6160002</v>
      </c>
      <c r="C21" s="29">
        <v>2477491132.0580001</v>
      </c>
      <c r="D21" s="29">
        <v>9040941003.2380009</v>
      </c>
      <c r="E21" s="29">
        <v>2021725942.714</v>
      </c>
      <c r="F21" s="29">
        <v>6494725403.6459999</v>
      </c>
    </row>
    <row r="22" spans="1:7" ht="15" customHeight="1">
      <c r="A22" s="16"/>
      <c r="B22" s="103"/>
      <c r="C22" s="34"/>
      <c r="D22" s="34"/>
      <c r="E22" s="34"/>
      <c r="F22" s="34"/>
    </row>
    <row r="23" spans="1:7" ht="15" customHeight="1">
      <c r="A23" s="2" t="s">
        <v>210</v>
      </c>
      <c r="B23" s="101">
        <v>-1.048</v>
      </c>
      <c r="C23" s="19">
        <v>-2.1379999999999999</v>
      </c>
      <c r="D23" s="19">
        <v>-25715703.120999999</v>
      </c>
      <c r="E23" s="19">
        <v>-1242358061.73</v>
      </c>
      <c r="F23" s="19">
        <v>0.29899999999999999</v>
      </c>
    </row>
    <row r="24" spans="1:7" ht="15" customHeight="1">
      <c r="A24" s="2" t="s">
        <v>211</v>
      </c>
      <c r="B24" s="101">
        <v>-3419838734.369</v>
      </c>
      <c r="C24" s="19">
        <v>-3400957259.3639998</v>
      </c>
      <c r="D24" s="19">
        <v>-3027126731.4710002</v>
      </c>
      <c r="E24" s="19">
        <v>-3645916919.4899998</v>
      </c>
      <c r="F24" s="19">
        <v>-3097898044.4460001</v>
      </c>
    </row>
    <row r="25" spans="1:7" ht="15" customHeight="1">
      <c r="A25" s="2" t="s">
        <v>212</v>
      </c>
      <c r="B25" s="101">
        <v>616716141.755</v>
      </c>
      <c r="C25" s="19">
        <v>3916444977.6329999</v>
      </c>
      <c r="D25" s="19">
        <v>-1379281299.007</v>
      </c>
      <c r="E25" s="19">
        <v>3295343405.7820001</v>
      </c>
      <c r="F25" s="19">
        <v>1376277218.2479999</v>
      </c>
    </row>
    <row r="26" spans="1:7" ht="15" customHeight="1">
      <c r="A26" s="2" t="s">
        <v>213</v>
      </c>
      <c r="B26" s="101">
        <v>-105722402.323</v>
      </c>
      <c r="C26" s="19">
        <v>190774066.00999999</v>
      </c>
      <c r="D26" s="19">
        <v>211302523.66999999</v>
      </c>
      <c r="E26" s="19">
        <v>103119725.289</v>
      </c>
      <c r="F26" s="19">
        <v>-13291979.732000001</v>
      </c>
    </row>
    <row r="27" spans="1:7" ht="15" customHeight="1">
      <c r="A27" s="2" t="s">
        <v>214</v>
      </c>
      <c r="B27" s="101">
        <v>170309991.296</v>
      </c>
      <c r="C27" s="19">
        <v>-166378282.34299999</v>
      </c>
      <c r="D27" s="19">
        <v>121799424.553</v>
      </c>
      <c r="E27" s="19">
        <v>-60426199.534000002</v>
      </c>
      <c r="F27" s="19">
        <v>-68899200.498999998</v>
      </c>
    </row>
    <row r="28" spans="1:7" ht="15" customHeight="1">
      <c r="A28" s="36" t="s">
        <v>215</v>
      </c>
      <c r="B28" s="102">
        <v>0.378</v>
      </c>
      <c r="C28" s="29">
        <v>340234606.34899998</v>
      </c>
      <c r="D28" s="29">
        <v>83385585.810000002</v>
      </c>
      <c r="E28" s="29">
        <v>1354590381.631</v>
      </c>
      <c r="F28" s="29">
        <v>5628485.6689999998</v>
      </c>
    </row>
    <row r="29" spans="1:7" ht="15" customHeight="1">
      <c r="A29" s="16"/>
      <c r="B29" s="103"/>
      <c r="C29" s="34"/>
      <c r="D29" s="34"/>
      <c r="E29" s="34"/>
      <c r="F29" s="34"/>
    </row>
    <row r="30" spans="1:7" ht="15" customHeight="1">
      <c r="A30" s="36" t="s">
        <v>216</v>
      </c>
      <c r="B30" s="102">
        <v>-2738535004.3109999</v>
      </c>
      <c r="C30" s="29">
        <v>880118106.14699996</v>
      </c>
      <c r="D30" s="29">
        <v>-4015636199.566</v>
      </c>
      <c r="E30" s="29">
        <v>-195647668.051999</v>
      </c>
      <c r="F30" s="29">
        <v>-1798183520.461</v>
      </c>
    </row>
    <row r="31" spans="1:7" ht="15" customHeight="1">
      <c r="A31" s="16"/>
      <c r="B31" s="100"/>
      <c r="C31" s="34"/>
      <c r="D31" s="34"/>
      <c r="E31" s="34"/>
      <c r="F31" s="34"/>
    </row>
    <row r="32" spans="1:7" ht="15" customHeight="1">
      <c r="A32" s="2" t="s">
        <v>217</v>
      </c>
      <c r="B32" s="101">
        <v>556391752.38999999</v>
      </c>
      <c r="C32" s="19">
        <v>2135099930.9400001</v>
      </c>
      <c r="D32" s="19">
        <v>1506779501.109</v>
      </c>
      <c r="E32" s="19">
        <v>265798.21000000002</v>
      </c>
      <c r="F32" s="19">
        <v>-265798.00699999998</v>
      </c>
      <c r="G32" s="22"/>
    </row>
    <row r="33" spans="1:6" ht="15" customHeight="1">
      <c r="A33" s="2" t="s">
        <v>218</v>
      </c>
      <c r="B33" s="101">
        <v>-765503355.87600005</v>
      </c>
      <c r="C33" s="19">
        <v>-1255226997.8959999</v>
      </c>
      <c r="D33" s="19">
        <v>0.122</v>
      </c>
      <c r="E33" s="19">
        <v>-502236196.26599997</v>
      </c>
      <c r="F33" s="19">
        <v>-189629014.41800001</v>
      </c>
    </row>
    <row r="34" spans="1:6" ht="15" customHeight="1">
      <c r="A34" s="2" t="s">
        <v>219</v>
      </c>
      <c r="B34" s="101">
        <v>-393142580.92799997</v>
      </c>
      <c r="C34" s="19">
        <v>-378744752.07800001</v>
      </c>
      <c r="D34" s="19">
        <v>-364067747.52999997</v>
      </c>
      <c r="E34" s="19">
        <v>-376776316.04799998</v>
      </c>
      <c r="F34" s="19">
        <v>-366773026.02100003</v>
      </c>
    </row>
    <row r="35" spans="1:6" ht="15" customHeight="1">
      <c r="A35" s="2" t="s">
        <v>220</v>
      </c>
      <c r="B35" s="101">
        <v>-937891329.03900003</v>
      </c>
      <c r="C35" s="19">
        <v>-1024422581.47</v>
      </c>
      <c r="D35" s="19">
        <v>-1910860747.204</v>
      </c>
      <c r="E35" s="19">
        <v>-1913079387.908</v>
      </c>
      <c r="F35" s="19">
        <v>-1944040001.53</v>
      </c>
    </row>
    <row r="36" spans="1:6" ht="15" customHeight="1">
      <c r="A36" s="2" t="s">
        <v>221</v>
      </c>
      <c r="B36" s="101">
        <v>-4711776029.4200001</v>
      </c>
      <c r="C36" s="19">
        <v>-265328156.02000001</v>
      </c>
      <c r="D36" s="19">
        <v>-549435295.49000001</v>
      </c>
      <c r="E36" s="19">
        <v>-501478705.50999999</v>
      </c>
      <c r="F36" s="19">
        <v>-4563958829.9099998</v>
      </c>
    </row>
    <row r="37" spans="1:6" ht="15" customHeight="1">
      <c r="A37" s="36" t="s">
        <v>222</v>
      </c>
      <c r="B37" s="102">
        <v>1268832551.0239999</v>
      </c>
      <c r="C37" s="29">
        <v>-691370350.12800002</v>
      </c>
      <c r="D37" s="29">
        <v>-2311606326.842</v>
      </c>
      <c r="E37" s="29">
        <v>1490982855.4460001</v>
      </c>
      <c r="F37" s="29">
        <v>1068521236.55</v>
      </c>
    </row>
    <row r="38" spans="1:6" ht="15" customHeight="1">
      <c r="A38" s="16"/>
      <c r="B38" s="103"/>
      <c r="C38" s="34"/>
      <c r="D38" s="34"/>
      <c r="E38" s="34"/>
      <c r="F38" s="34"/>
    </row>
    <row r="39" spans="1:6" ht="15" customHeight="1">
      <c r="A39" s="36" t="s">
        <v>223</v>
      </c>
      <c r="B39" s="102">
        <v>-4983088991.849</v>
      </c>
      <c r="C39" s="29">
        <v>-1479992906.652</v>
      </c>
      <c r="D39" s="29">
        <v>-3629190615.835</v>
      </c>
      <c r="E39" s="29">
        <v>-1802321952.076</v>
      </c>
      <c r="F39" s="29">
        <v>-5996145433.3360004</v>
      </c>
    </row>
    <row r="40" spans="1:6" ht="15" customHeight="1">
      <c r="A40" s="16"/>
      <c r="B40" s="103"/>
      <c r="C40" s="34"/>
      <c r="D40" s="34"/>
      <c r="E40" s="34"/>
      <c r="F40" s="34"/>
    </row>
    <row r="41" spans="1:6" ht="15" customHeight="1">
      <c r="A41" s="36" t="s">
        <v>224</v>
      </c>
      <c r="B41" s="102">
        <v>-1375359422.5439999</v>
      </c>
      <c r="C41" s="29">
        <v>1877616331.553</v>
      </c>
      <c r="D41" s="29">
        <v>1396114187.8369999</v>
      </c>
      <c r="E41" s="29">
        <v>23756322.586000402</v>
      </c>
      <c r="F41" s="29">
        <v>-1299603550.151</v>
      </c>
    </row>
    <row r="42" spans="1:6" ht="15" customHeight="1">
      <c r="A42" s="16"/>
      <c r="B42" s="103"/>
      <c r="C42" s="34"/>
      <c r="D42" s="34"/>
      <c r="E42" s="34"/>
      <c r="F42" s="34"/>
    </row>
    <row r="43" spans="1:6" ht="15" customHeight="1">
      <c r="A43" s="2" t="s">
        <v>225</v>
      </c>
      <c r="B43" s="101">
        <v>45392422.561999999</v>
      </c>
      <c r="C43" s="19">
        <v>191447712.391</v>
      </c>
      <c r="D43" s="19">
        <v>69406742.296000004</v>
      </c>
      <c r="E43" s="19">
        <v>-304891913.86699998</v>
      </c>
      <c r="F43" s="19">
        <v>97901940.379999995</v>
      </c>
    </row>
    <row r="44" spans="1:6" ht="15" customHeight="1">
      <c r="A44" s="36" t="s">
        <v>226</v>
      </c>
      <c r="B44" s="102">
        <v>9437389535.4610004</v>
      </c>
      <c r="C44" s="29">
        <v>7368362661.1020002</v>
      </c>
      <c r="D44" s="29">
        <v>5902840248.7519999</v>
      </c>
      <c r="E44" s="29">
        <v>6183975840.033</v>
      </c>
      <c r="F44" s="29">
        <v>7385677449.8039999</v>
      </c>
    </row>
    <row r="45" spans="1:6" ht="15" customHeight="1">
      <c r="A45" s="16"/>
      <c r="B45" s="103"/>
      <c r="C45" s="34"/>
      <c r="D45" s="110"/>
      <c r="E45" s="110"/>
      <c r="F45" s="34"/>
    </row>
    <row r="46" spans="1:6" ht="15" customHeight="1">
      <c r="A46" s="38" t="s">
        <v>227</v>
      </c>
      <c r="B46" s="102">
        <v>8107422535.4790001</v>
      </c>
      <c r="C46" s="29">
        <v>9437426705.0459995</v>
      </c>
      <c r="D46" s="29">
        <v>7368361178.8850002</v>
      </c>
      <c r="E46" s="29">
        <v>5902840248.7519999</v>
      </c>
      <c r="F46" s="29">
        <v>6183975840.033</v>
      </c>
    </row>
    <row r="47" spans="1:6">
      <c r="A47" s="35"/>
      <c r="B47" s="35"/>
      <c r="C47" s="35"/>
      <c r="D47" s="35"/>
      <c r="E47" s="35"/>
      <c r="F47" s="35"/>
    </row>
  </sheetData>
  <mergeCells count="1">
    <mergeCell ref="A1:B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47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63.42578125" customWidth="1"/>
    <col min="2" max="6" width="11.85546875" customWidth="1"/>
  </cols>
  <sheetData>
    <row r="1" spans="1:6" ht="15" customHeight="1">
      <c r="A1" s="114" t="s">
        <v>228</v>
      </c>
      <c r="B1" s="114"/>
      <c r="C1" s="4"/>
      <c r="D1" s="4"/>
      <c r="E1" s="4"/>
      <c r="F1" s="4"/>
    </row>
    <row r="2" spans="1:6" ht="15" customHeight="1">
      <c r="A2" s="10" t="s">
        <v>4</v>
      </c>
      <c r="B2" s="12" t="s">
        <v>5</v>
      </c>
      <c r="C2" s="12" t="s">
        <v>6</v>
      </c>
      <c r="D2" s="12" t="s">
        <v>147</v>
      </c>
      <c r="E2" s="12" t="s">
        <v>148</v>
      </c>
      <c r="F2" s="12" t="s">
        <v>7</v>
      </c>
    </row>
    <row r="3" spans="1:6" ht="15" customHeight="1">
      <c r="A3" s="16"/>
      <c r="B3" s="100"/>
      <c r="C3" s="35"/>
      <c r="D3" s="35"/>
      <c r="E3" s="35"/>
      <c r="F3" s="35"/>
    </row>
    <row r="4" spans="1:6" ht="15" customHeight="1">
      <c r="A4" s="2" t="s">
        <v>158</v>
      </c>
      <c r="B4" s="101">
        <v>19317709396.77</v>
      </c>
      <c r="C4" s="19">
        <v>14651347323.021999</v>
      </c>
      <c r="D4" s="19">
        <v>8892561669.2740002</v>
      </c>
      <c r="E4" s="19">
        <v>30985612959.088001</v>
      </c>
      <c r="F4" s="19">
        <v>22798119924.537998</v>
      </c>
    </row>
    <row r="5" spans="1:6" ht="15" customHeight="1">
      <c r="A5" s="2"/>
      <c r="B5" s="106"/>
      <c r="C5" s="2"/>
      <c r="D5" s="2"/>
      <c r="E5" s="2"/>
      <c r="F5" s="2"/>
    </row>
    <row r="6" spans="1:6" ht="15" customHeight="1">
      <c r="A6" s="2" t="s">
        <v>198</v>
      </c>
      <c r="B6" s="101">
        <v>9106713142.6650009</v>
      </c>
      <c r="C6" s="19">
        <v>5737654258.0220003</v>
      </c>
      <c r="D6" s="19">
        <v>2310408495.6919999</v>
      </c>
      <c r="E6" s="19">
        <v>9906108077.0410004</v>
      </c>
      <c r="F6" s="19">
        <v>7098999453.6289997</v>
      </c>
    </row>
    <row r="7" spans="1:6" ht="15" customHeight="1">
      <c r="A7" s="2" t="s">
        <v>199</v>
      </c>
      <c r="B7" s="101">
        <v>129388610.507</v>
      </c>
      <c r="C7" s="19">
        <v>200962602.15400001</v>
      </c>
      <c r="D7" s="19">
        <v>24312702.375</v>
      </c>
      <c r="E7" s="19">
        <v>-165903550.308</v>
      </c>
      <c r="F7" s="19">
        <v>133039444.98100001</v>
      </c>
    </row>
    <row r="8" spans="1:6" ht="15" customHeight="1">
      <c r="A8" s="2" t="s">
        <v>200</v>
      </c>
      <c r="B8" s="101">
        <v>-523973421.255</v>
      </c>
      <c r="C8" s="19">
        <v>-511477436.574</v>
      </c>
      <c r="D8" s="19">
        <v>-499226291.338</v>
      </c>
      <c r="E8" s="19">
        <v>-772036884.75899994</v>
      </c>
      <c r="F8" s="19">
        <v>118401729.256</v>
      </c>
    </row>
    <row r="9" spans="1:6" ht="15" customHeight="1">
      <c r="A9" s="2" t="s">
        <v>201</v>
      </c>
      <c r="B9" s="101">
        <v>1407946.608</v>
      </c>
      <c r="C9" s="19">
        <v>-936291173.37100005</v>
      </c>
      <c r="D9" s="19">
        <v>-398858644.25099999</v>
      </c>
      <c r="E9" s="19">
        <v>-2335355109.5310001</v>
      </c>
      <c r="F9" s="19">
        <v>-2233926121.5</v>
      </c>
    </row>
    <row r="10" spans="1:6" ht="15" customHeight="1">
      <c r="A10" s="2" t="s">
        <v>202</v>
      </c>
      <c r="B10" s="101">
        <v>-241174078.405</v>
      </c>
      <c r="C10" s="19">
        <v>-172597049.57600001</v>
      </c>
      <c r="D10" s="19">
        <v>-15855369.323999999</v>
      </c>
      <c r="E10" s="19">
        <v>-85584693.729000002</v>
      </c>
      <c r="F10" s="19">
        <v>-7873336.1500000004</v>
      </c>
    </row>
    <row r="11" spans="1:6" ht="15" customHeight="1">
      <c r="A11" s="2" t="s">
        <v>203</v>
      </c>
      <c r="B11" s="101">
        <v>508705376.12099999</v>
      </c>
      <c r="C11" s="19">
        <v>464623062.977</v>
      </c>
      <c r="D11" s="19">
        <v>117612764.906</v>
      </c>
      <c r="E11" s="19">
        <v>-645338924</v>
      </c>
      <c r="F11" s="19">
        <v>-245938213</v>
      </c>
    </row>
    <row r="12" spans="1:6" ht="15" customHeight="1">
      <c r="A12" s="2" t="s">
        <v>204</v>
      </c>
      <c r="B12" s="101">
        <v>987214605.24399996</v>
      </c>
      <c r="C12" s="19">
        <v>660506360.63</v>
      </c>
      <c r="D12" s="19">
        <v>265163763.84400001</v>
      </c>
      <c r="E12" s="19">
        <v>1841496058.0079999</v>
      </c>
      <c r="F12" s="19">
        <v>1380103568.7079999</v>
      </c>
    </row>
    <row r="13" spans="1:6" ht="15" customHeight="1">
      <c r="A13" s="36" t="s">
        <v>205</v>
      </c>
      <c r="B13" s="102">
        <v>-400649234.95700002</v>
      </c>
      <c r="C13" s="29">
        <v>-307189950.17299998</v>
      </c>
      <c r="D13" s="29">
        <v>-75855290.535999998</v>
      </c>
      <c r="E13" s="29">
        <v>-890895135.71599996</v>
      </c>
      <c r="F13" s="29">
        <v>-616790773.22500002</v>
      </c>
    </row>
    <row r="14" spans="1:6" ht="15" customHeight="1">
      <c r="A14" s="16"/>
      <c r="B14" s="103"/>
      <c r="C14" s="16"/>
      <c r="D14" s="16"/>
      <c r="E14" s="16"/>
      <c r="F14" s="16"/>
    </row>
    <row r="15" spans="1:6" ht="15" customHeight="1">
      <c r="A15" s="2" t="s">
        <v>206</v>
      </c>
      <c r="B15" s="101">
        <v>28885342343.298</v>
      </c>
      <c r="C15" s="19">
        <v>19787537997.111</v>
      </c>
      <c r="D15" s="19">
        <v>10620263800.642</v>
      </c>
      <c r="E15" s="19">
        <v>37838102796.094002</v>
      </c>
      <c r="F15" s="19">
        <v>28424135677.237</v>
      </c>
    </row>
    <row r="16" spans="1:6" ht="15" customHeight="1">
      <c r="A16" s="2"/>
      <c r="B16" s="109"/>
      <c r="C16" s="2"/>
      <c r="D16" s="2"/>
      <c r="E16" s="2"/>
      <c r="F16" s="2"/>
    </row>
    <row r="17" spans="1:6" ht="15" customHeight="1">
      <c r="A17" s="2" t="s">
        <v>207</v>
      </c>
      <c r="B17" s="101">
        <v>-14219291198.74</v>
      </c>
      <c r="C17" s="19">
        <v>-10455662466.284</v>
      </c>
      <c r="D17" s="19">
        <v>-3226293143.941</v>
      </c>
      <c r="E17" s="19">
        <v>-20591756506.653999</v>
      </c>
      <c r="F17" s="19">
        <v>-14685357709.941999</v>
      </c>
    </row>
    <row r="18" spans="1:6" ht="15" customHeight="1">
      <c r="A18" s="2"/>
      <c r="B18" s="109"/>
      <c r="C18" s="2"/>
      <c r="D18" s="2"/>
      <c r="E18" s="2"/>
      <c r="F18" s="2"/>
    </row>
    <row r="19" spans="1:6" ht="15" customHeight="1">
      <c r="A19" s="36" t="s">
        <v>208</v>
      </c>
      <c r="B19" s="102">
        <v>3198645564.3530002</v>
      </c>
      <c r="C19" s="29">
        <v>2186556604.4689999</v>
      </c>
      <c r="D19" s="29">
        <v>1646970346.5369999</v>
      </c>
      <c r="E19" s="29">
        <v>2218464244.7059999</v>
      </c>
      <c r="F19" s="29">
        <v>3704306624.1360002</v>
      </c>
    </row>
    <row r="20" spans="1:6" ht="15" customHeight="1">
      <c r="A20" s="16"/>
      <c r="B20" s="103"/>
      <c r="C20" s="16"/>
      <c r="D20" s="16"/>
      <c r="E20" s="16"/>
      <c r="F20" s="16"/>
    </row>
    <row r="21" spans="1:6" ht="15" customHeight="1">
      <c r="A21" s="36" t="s">
        <v>209</v>
      </c>
      <c r="B21" s="102">
        <v>17864696708.910999</v>
      </c>
      <c r="C21" s="29">
        <v>11518432135.296</v>
      </c>
      <c r="D21" s="29">
        <v>9040941003.2380009</v>
      </c>
      <c r="E21" s="29">
        <v>19464810534.146</v>
      </c>
      <c r="F21" s="29">
        <v>17443084591.431</v>
      </c>
    </row>
    <row r="22" spans="1:6" ht="15" customHeight="1">
      <c r="A22" s="16"/>
      <c r="B22" s="103"/>
      <c r="C22" s="16"/>
      <c r="D22" s="16"/>
      <c r="E22" s="16"/>
      <c r="F22" s="16"/>
    </row>
    <row r="23" spans="1:6" ht="15" customHeight="1">
      <c r="A23" s="2" t="s">
        <v>210</v>
      </c>
      <c r="B23" s="101">
        <v>-25715706.306000002</v>
      </c>
      <c r="C23" s="19">
        <v>-25715705.258000001</v>
      </c>
      <c r="D23" s="19">
        <v>-25715703.120999999</v>
      </c>
      <c r="E23" s="19">
        <v>-1709739441.602</v>
      </c>
      <c r="F23" s="19">
        <v>-467381379.87199998</v>
      </c>
    </row>
    <row r="24" spans="1:6" ht="15" customHeight="1">
      <c r="A24" s="2" t="s">
        <v>211</v>
      </c>
      <c r="B24" s="101">
        <v>-9847922725.2040005</v>
      </c>
      <c r="C24" s="19">
        <v>-6428083990.835</v>
      </c>
      <c r="D24" s="19">
        <v>-3027126731.4710002</v>
      </c>
      <c r="E24" s="19">
        <v>-12176681021.412001</v>
      </c>
      <c r="F24" s="19">
        <v>-8530764101.9219999</v>
      </c>
    </row>
    <row r="25" spans="1:6" ht="15" customHeight="1">
      <c r="A25" s="2" t="s">
        <v>212</v>
      </c>
      <c r="B25" s="101">
        <v>3153879820.381</v>
      </c>
      <c r="C25" s="19">
        <v>2537163678.6259999</v>
      </c>
      <c r="D25" s="19">
        <v>-1379281299.007</v>
      </c>
      <c r="E25" s="19">
        <v>9363950001.8400002</v>
      </c>
      <c r="F25" s="19">
        <v>6068606596.0579996</v>
      </c>
    </row>
    <row r="26" spans="1:6" ht="15" customHeight="1">
      <c r="A26" s="2" t="s">
        <v>213</v>
      </c>
      <c r="B26" s="101">
        <v>296354187.35699999</v>
      </c>
      <c r="C26" s="19">
        <v>402076589.68000001</v>
      </c>
      <c r="D26" s="19">
        <v>211302523.66999999</v>
      </c>
      <c r="E26" s="19">
        <v>142663931.521</v>
      </c>
      <c r="F26" s="19">
        <v>39544206.233000003</v>
      </c>
    </row>
    <row r="27" spans="1:6" ht="15" customHeight="1">
      <c r="A27" s="2" t="s">
        <v>214</v>
      </c>
      <c r="B27" s="101">
        <v>125731133.507</v>
      </c>
      <c r="C27" s="19">
        <v>-44578857.789999999</v>
      </c>
      <c r="D27" s="19">
        <v>121799424.553</v>
      </c>
      <c r="E27" s="19">
        <v>-622538979.57599998</v>
      </c>
      <c r="F27" s="19">
        <v>-562112780.04299998</v>
      </c>
    </row>
    <row r="28" spans="1:6" ht="15" customHeight="1">
      <c r="A28" s="36" t="s">
        <v>215</v>
      </c>
      <c r="B28" s="102">
        <v>423620192.53799999</v>
      </c>
      <c r="C28" s="29">
        <v>423620192.15899998</v>
      </c>
      <c r="D28" s="29">
        <v>83385585.810000002</v>
      </c>
      <c r="E28" s="29">
        <v>1470050219.1340001</v>
      </c>
      <c r="F28" s="29">
        <v>115459837.50300001</v>
      </c>
    </row>
    <row r="29" spans="1:6" ht="15" customHeight="1">
      <c r="A29" s="16"/>
      <c r="B29" s="103"/>
      <c r="C29" s="16"/>
      <c r="D29" s="16"/>
      <c r="E29" s="16"/>
      <c r="F29" s="16"/>
    </row>
    <row r="30" spans="1:6" ht="15" customHeight="1">
      <c r="A30" s="36" t="s">
        <v>216</v>
      </c>
      <c r="B30" s="102">
        <v>-5874053097.7270002</v>
      </c>
      <c r="C30" s="29">
        <v>-3135518093.4180002</v>
      </c>
      <c r="D30" s="29">
        <v>-4015636199.566</v>
      </c>
      <c r="E30" s="29">
        <v>-3532295290.0949998</v>
      </c>
      <c r="F30" s="29">
        <v>-3336647622.0430002</v>
      </c>
    </row>
    <row r="31" spans="1:6" ht="15" customHeight="1">
      <c r="A31" s="16"/>
      <c r="B31" s="100"/>
      <c r="C31" s="16"/>
      <c r="D31" s="16"/>
      <c r="E31" s="16"/>
      <c r="F31" s="16"/>
    </row>
    <row r="32" spans="1:6" ht="15" customHeight="1">
      <c r="A32" s="2" t="s">
        <v>217</v>
      </c>
      <c r="B32" s="101">
        <v>4198271184.4390001</v>
      </c>
      <c r="C32" s="83">
        <v>3641879432.0489998</v>
      </c>
      <c r="D32" s="19">
        <v>1506779501.109</v>
      </c>
      <c r="E32" s="19">
        <v>0.38</v>
      </c>
      <c r="F32" s="19">
        <v>-265797.83</v>
      </c>
    </row>
    <row r="33" spans="1:6" ht="15" customHeight="1">
      <c r="A33" s="2" t="s">
        <v>218</v>
      </c>
      <c r="B33" s="101">
        <v>-2020730353.6500001</v>
      </c>
      <c r="C33" s="83">
        <v>-1255226997.7739999</v>
      </c>
      <c r="D33" s="19">
        <v>0.122</v>
      </c>
      <c r="E33" s="19">
        <v>-2591865210.684</v>
      </c>
      <c r="F33" s="19">
        <v>-2089629014.418</v>
      </c>
    </row>
    <row r="34" spans="1:6" ht="15" customHeight="1">
      <c r="A34" s="2" t="s">
        <v>219</v>
      </c>
      <c r="B34" s="101">
        <v>-1135955080.5369999</v>
      </c>
      <c r="C34" s="83">
        <v>-742812499.60800004</v>
      </c>
      <c r="D34" s="19">
        <v>-364067747.52999997</v>
      </c>
      <c r="E34" s="19">
        <v>-1491491135.013</v>
      </c>
      <c r="F34" s="19">
        <v>-1114714818.9649999</v>
      </c>
    </row>
    <row r="35" spans="1:6" ht="15" customHeight="1">
      <c r="A35" s="2" t="s">
        <v>220</v>
      </c>
      <c r="B35" s="101">
        <v>-3873174657.7119999</v>
      </c>
      <c r="C35" s="83">
        <v>-2935283328.6729999</v>
      </c>
      <c r="D35" s="19">
        <v>-1910860747.204</v>
      </c>
      <c r="E35" s="19">
        <v>-8577700979.2510004</v>
      </c>
      <c r="F35" s="19">
        <v>-6664621591.3430004</v>
      </c>
    </row>
    <row r="36" spans="1:6" ht="15" customHeight="1">
      <c r="A36" s="2" t="s">
        <v>221</v>
      </c>
      <c r="B36" s="101">
        <v>-5526539480.9300003</v>
      </c>
      <c r="C36" s="83">
        <v>-814763451.50999999</v>
      </c>
      <c r="D36" s="19">
        <v>-549435295.49000001</v>
      </c>
      <c r="E36" s="19">
        <v>-6012729752.8599997</v>
      </c>
      <c r="F36" s="19">
        <v>-5511251047.3500004</v>
      </c>
    </row>
    <row r="37" spans="1:6" ht="15" customHeight="1">
      <c r="A37" s="36" t="s">
        <v>222</v>
      </c>
      <c r="B37" s="102">
        <v>-1734144125.9460001</v>
      </c>
      <c r="C37" s="107">
        <v>-3002976676.9699998</v>
      </c>
      <c r="D37" s="29">
        <v>-2311606326.842</v>
      </c>
      <c r="E37" s="29">
        <v>933153311.79200006</v>
      </c>
      <c r="F37" s="29">
        <v>-557829543.65400004</v>
      </c>
    </row>
    <row r="38" spans="1:6" ht="15" customHeight="1">
      <c r="A38" s="16"/>
      <c r="B38" s="103"/>
      <c r="C38" s="111"/>
      <c r="D38" s="16"/>
      <c r="E38" s="16"/>
      <c r="F38" s="16"/>
    </row>
    <row r="39" spans="1:6" ht="15" customHeight="1">
      <c r="A39" s="36" t="s">
        <v>223</v>
      </c>
      <c r="B39" s="102">
        <v>-10092272514.336</v>
      </c>
      <c r="C39" s="107">
        <v>-5109183522.4860001</v>
      </c>
      <c r="D39" s="29">
        <v>-3629190615.835</v>
      </c>
      <c r="E39" s="29">
        <v>-17740633765.636002</v>
      </c>
      <c r="F39" s="29">
        <v>-15938311813.559999</v>
      </c>
    </row>
    <row r="40" spans="1:6" ht="15" customHeight="1">
      <c r="A40" s="16"/>
      <c r="B40" s="103"/>
      <c r="C40" s="111"/>
      <c r="D40" s="16"/>
      <c r="E40" s="16"/>
      <c r="F40" s="16"/>
    </row>
    <row r="41" spans="1:6" ht="15" customHeight="1">
      <c r="A41" s="36" t="s">
        <v>224</v>
      </c>
      <c r="B41" s="102">
        <v>1898371096.848</v>
      </c>
      <c r="C41" s="107">
        <v>3273730519.3920002</v>
      </c>
      <c r="D41" s="29">
        <v>1396114187.8369999</v>
      </c>
      <c r="E41" s="29">
        <v>-1808118521.585</v>
      </c>
      <c r="F41" s="29">
        <v>-1831874844.1719999</v>
      </c>
    </row>
    <row r="42" spans="1:6" ht="15" customHeight="1">
      <c r="A42" s="16"/>
      <c r="B42" s="103"/>
      <c r="C42" s="111"/>
      <c r="D42" s="16"/>
      <c r="E42" s="16"/>
      <c r="F42" s="16"/>
    </row>
    <row r="43" spans="1:6" ht="15" customHeight="1">
      <c r="A43" s="2" t="s">
        <v>225</v>
      </c>
      <c r="B43" s="101">
        <v>306246877.24900001</v>
      </c>
      <c r="C43" s="83">
        <v>260854454.68700001</v>
      </c>
      <c r="D43" s="19">
        <v>69406742.296000004</v>
      </c>
      <c r="E43" s="19">
        <v>-358755586.56199998</v>
      </c>
      <c r="F43" s="19">
        <v>-53863672.695</v>
      </c>
    </row>
    <row r="44" spans="1:6" ht="15" customHeight="1">
      <c r="A44" s="36" t="s">
        <v>226</v>
      </c>
      <c r="B44" s="102">
        <v>5902841386.0310001</v>
      </c>
      <c r="C44" s="107">
        <v>5902841386.0310001</v>
      </c>
      <c r="D44" s="29">
        <v>5902841386.0310001</v>
      </c>
      <c r="E44" s="29">
        <v>8069704081.6529999</v>
      </c>
      <c r="F44" s="29">
        <v>8069704081.6529999</v>
      </c>
    </row>
    <row r="45" spans="1:6" ht="15" customHeight="1">
      <c r="A45" s="16"/>
      <c r="B45" s="103"/>
      <c r="C45" s="111"/>
      <c r="D45" s="16"/>
      <c r="E45" s="16"/>
      <c r="F45" s="16"/>
    </row>
    <row r="46" spans="1:6" ht="15" customHeight="1">
      <c r="A46" s="38" t="s">
        <v>227</v>
      </c>
      <c r="B46" s="102">
        <v>8107459360.1280003</v>
      </c>
      <c r="C46" s="107">
        <v>9437426360.1100006</v>
      </c>
      <c r="D46" s="29">
        <v>7368362316.1639996</v>
      </c>
      <c r="E46" s="29">
        <v>5902829973.5059996</v>
      </c>
      <c r="F46" s="29">
        <v>6183965564.7860003</v>
      </c>
    </row>
    <row r="47" spans="1:6">
      <c r="A47" s="35"/>
      <c r="B47" s="35"/>
      <c r="C47" s="35"/>
      <c r="D47" s="35"/>
      <c r="E47" s="35"/>
      <c r="F47" s="35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workbookViewId="0">
      <pane ySplit="2" topLeftCell="A3" activePane="bottomLeft" state="frozen"/>
      <selection pane="bottomLeft" activeCell="D21" sqref="D21"/>
    </sheetView>
  </sheetViews>
  <sheetFormatPr defaultColWidth="13.7109375" defaultRowHeight="12.75"/>
  <cols>
    <col min="1" max="1" width="44.42578125" customWidth="1"/>
    <col min="2" max="3" width="11.85546875" customWidth="1"/>
  </cols>
  <sheetData>
    <row r="1" spans="1:3" ht="3.75" customHeight="1"/>
    <row r="2" spans="1:3" ht="38.25" customHeight="1">
      <c r="A2" s="10"/>
      <c r="B2" s="112" t="s">
        <v>24</v>
      </c>
      <c r="C2" s="12" t="s">
        <v>25</v>
      </c>
    </row>
    <row r="3" spans="1:3" ht="14.1" customHeight="1">
      <c r="A3" s="67"/>
      <c r="B3" s="39"/>
      <c r="C3" s="16"/>
    </row>
    <row r="4" spans="1:3" ht="15" customHeight="1">
      <c r="A4" s="26" t="s">
        <v>26</v>
      </c>
      <c r="B4" s="40">
        <v>2.1</v>
      </c>
      <c r="C4" s="41">
        <v>2.2999999999999998</v>
      </c>
    </row>
    <row r="5" spans="1:3" ht="15" customHeight="1">
      <c r="A5" s="26" t="s">
        <v>27</v>
      </c>
      <c r="B5" s="23">
        <v>0.23</v>
      </c>
      <c r="C5" s="24">
        <v>0.3</v>
      </c>
    </row>
    <row r="6" spans="1:3" ht="15" customHeight="1">
      <c r="A6" s="27" t="s">
        <v>28</v>
      </c>
      <c r="B6" s="65">
        <v>4</v>
      </c>
      <c r="C6" s="66">
        <v>7</v>
      </c>
    </row>
    <row r="7" spans="1:3" ht="15" customHeight="1">
      <c r="A7" s="67"/>
      <c r="B7" s="33"/>
      <c r="C7" s="33"/>
    </row>
    <row r="8" spans="1:3" ht="24.2" customHeight="1">
      <c r="A8" s="27"/>
      <c r="B8" s="12" t="s">
        <v>29</v>
      </c>
      <c r="C8" s="12" t="s">
        <v>25</v>
      </c>
    </row>
    <row r="9" spans="1:3" ht="22.5" customHeight="1">
      <c r="A9" s="68" t="s">
        <v>30</v>
      </c>
      <c r="B9" s="69">
        <v>6.1</v>
      </c>
      <c r="C9" s="70">
        <v>6.2</v>
      </c>
    </row>
    <row r="10" spans="1:3" ht="15" customHeight="1">
      <c r="A10" s="67"/>
      <c r="B10" s="33"/>
      <c r="C10" s="33"/>
    </row>
    <row r="11" spans="1:3" ht="24.2" customHeight="1">
      <c r="A11" s="27"/>
      <c r="B11" s="12" t="s">
        <v>29</v>
      </c>
      <c r="C11" s="12" t="s">
        <v>31</v>
      </c>
    </row>
    <row r="12" spans="1:3" ht="22.5" customHeight="1">
      <c r="A12" s="68" t="s">
        <v>32</v>
      </c>
      <c r="B12" s="71">
        <v>8000000</v>
      </c>
      <c r="C12" s="72">
        <v>8200000</v>
      </c>
    </row>
    <row r="13" spans="1:3">
      <c r="A13" s="35"/>
      <c r="B13" s="35"/>
      <c r="C13" s="35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4.42578125" customWidth="1"/>
    <col min="2" max="8" width="11.85546875" customWidth="1"/>
  </cols>
  <sheetData>
    <row r="1" spans="1:8" ht="15" customHeight="1">
      <c r="A1" s="6" t="s">
        <v>33</v>
      </c>
      <c r="B1" s="113" t="s">
        <v>1</v>
      </c>
      <c r="C1" s="113"/>
      <c r="D1" s="113"/>
      <c r="E1" s="3" t="s">
        <v>2</v>
      </c>
      <c r="F1" s="113" t="s">
        <v>3</v>
      </c>
      <c r="G1" s="113"/>
      <c r="H1" s="9"/>
    </row>
    <row r="2" spans="1:8" ht="15" customHeight="1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3">
        <v>2025</v>
      </c>
      <c r="G2" s="13">
        <v>2024</v>
      </c>
      <c r="H2" s="12" t="s">
        <v>2</v>
      </c>
    </row>
    <row r="3" spans="1:8" ht="15" customHeight="1">
      <c r="A3" s="14"/>
      <c r="B3" s="39"/>
      <c r="C3" s="16"/>
      <c r="D3" s="16"/>
      <c r="E3" s="34"/>
      <c r="F3" s="39"/>
      <c r="G3" s="16"/>
      <c r="H3" s="34"/>
    </row>
    <row r="4" spans="1:8" ht="15" customHeight="1">
      <c r="A4" s="6" t="s">
        <v>34</v>
      </c>
      <c r="B4" s="18">
        <v>26049275397.316002</v>
      </c>
      <c r="C4" s="19">
        <v>25145478106.202999</v>
      </c>
      <c r="D4" s="19">
        <v>25446261453.916</v>
      </c>
      <c r="E4" s="21">
        <v>2.36975456882761E-2</v>
      </c>
      <c r="F4" s="18">
        <v>81115136870.432999</v>
      </c>
      <c r="G4" s="19">
        <v>76119716497.453995</v>
      </c>
      <c r="H4" s="21">
        <v>6.5625840489646398E-2</v>
      </c>
    </row>
    <row r="5" spans="1:8" ht="15" customHeight="1">
      <c r="A5" s="10" t="s">
        <v>35</v>
      </c>
      <c r="B5" s="28">
        <v>-20778895938.618</v>
      </c>
      <c r="C5" s="29">
        <v>-19424143463.889</v>
      </c>
      <c r="D5" s="29">
        <v>-18540804144.584999</v>
      </c>
      <c r="E5" s="30">
        <v>0.120711689556715</v>
      </c>
      <c r="F5" s="28">
        <v>-61249532222.325996</v>
      </c>
      <c r="G5" s="29">
        <v>-53927291207.567001</v>
      </c>
      <c r="H5" s="30">
        <v>0.13577987788364099</v>
      </c>
    </row>
    <row r="6" spans="1:8" ht="15" customHeight="1">
      <c r="A6" s="14" t="s">
        <v>9</v>
      </c>
      <c r="B6" s="49">
        <v>5270379458.6979904</v>
      </c>
      <c r="C6" s="50">
        <v>5721334642.3140001</v>
      </c>
      <c r="D6" s="50">
        <v>6905457309.3310003</v>
      </c>
      <c r="E6" s="51">
        <v>-0.23678053130870999</v>
      </c>
      <c r="F6" s="49">
        <v>19865604648.106998</v>
      </c>
      <c r="G6" s="50">
        <v>22192425289.887001</v>
      </c>
      <c r="H6" s="51">
        <v>-0.10484751492394601</v>
      </c>
    </row>
    <row r="7" spans="1:8" ht="15" customHeight="1">
      <c r="A7" s="6"/>
      <c r="B7" s="25"/>
      <c r="C7" s="2"/>
      <c r="D7" s="2"/>
      <c r="E7" s="22"/>
      <c r="F7" s="25"/>
      <c r="G7" s="2"/>
      <c r="H7" s="22"/>
    </row>
    <row r="8" spans="1:8" ht="15" customHeight="1">
      <c r="A8" s="6" t="s">
        <v>36</v>
      </c>
      <c r="B8" s="18">
        <v>-604017385.24000001</v>
      </c>
      <c r="C8" s="19">
        <v>37410868.805999897</v>
      </c>
      <c r="D8" s="19">
        <v>365211586.46499997</v>
      </c>
      <c r="E8" s="22" t="s">
        <v>37</v>
      </c>
      <c r="F8" s="18">
        <v>-547895251.58800101</v>
      </c>
      <c r="G8" s="19">
        <v>605694574.12899995</v>
      </c>
      <c r="H8" s="22" t="s">
        <v>37</v>
      </c>
    </row>
    <row r="9" spans="1:8" ht="15" customHeight="1">
      <c r="A9" s="10" t="s">
        <v>38</v>
      </c>
      <c r="B9" s="28">
        <v>-4869948085.7530003</v>
      </c>
      <c r="C9" s="29">
        <v>-4441424814.9530001</v>
      </c>
      <c r="D9" s="29">
        <v>-4985740378.3629999</v>
      </c>
      <c r="E9" s="30">
        <v>-2.32246935906473E-2</v>
      </c>
      <c r="F9" s="28">
        <v>-15573950556.871</v>
      </c>
      <c r="G9" s="29">
        <v>-15968511851.860001</v>
      </c>
      <c r="H9" s="30">
        <v>-2.4708707902736899E-2</v>
      </c>
    </row>
    <row r="10" spans="1:8" ht="15" customHeight="1">
      <c r="A10" s="14" t="s">
        <v>10</v>
      </c>
      <c r="B10" s="49">
        <v>-203586012.295008</v>
      </c>
      <c r="C10" s="50">
        <v>1317320696.1670001</v>
      </c>
      <c r="D10" s="50">
        <v>2284928517.4330001</v>
      </c>
      <c r="E10" s="34" t="s">
        <v>37</v>
      </c>
      <c r="F10" s="49">
        <v>3743758839.6480098</v>
      </c>
      <c r="G10" s="50">
        <v>6829608012.1559896</v>
      </c>
      <c r="H10" s="51">
        <v>-0.451834009655531</v>
      </c>
    </row>
    <row r="11" spans="1:8" ht="15" customHeight="1">
      <c r="A11" s="8"/>
      <c r="B11" s="25"/>
      <c r="C11" s="2"/>
      <c r="D11" s="2"/>
      <c r="E11" s="22"/>
      <c r="F11" s="25"/>
      <c r="G11" s="2"/>
      <c r="H11" s="22"/>
    </row>
    <row r="12" spans="1:8" ht="15" customHeight="1">
      <c r="A12" s="5" t="s">
        <v>39</v>
      </c>
      <c r="B12" s="18">
        <v>26062929952.838001</v>
      </c>
      <c r="C12" s="19">
        <v>25115488897.768002</v>
      </c>
      <c r="D12" s="19">
        <v>25518142438.015999</v>
      </c>
      <c r="E12" s="21">
        <v>2.1349027114543701E-2</v>
      </c>
      <c r="F12" s="18">
        <v>80775473587.529999</v>
      </c>
      <c r="G12" s="19">
        <v>75844553392.554001</v>
      </c>
      <c r="H12" s="21">
        <v>6.5013504258568194E-2</v>
      </c>
    </row>
    <row r="13" spans="1:8" ht="15" customHeight="1">
      <c r="A13" s="5" t="s">
        <v>40</v>
      </c>
      <c r="B13" s="18">
        <v>-13825749549.84</v>
      </c>
      <c r="C13" s="19">
        <v>-12837923985.035999</v>
      </c>
      <c r="D13" s="19">
        <v>-13103245981.506001</v>
      </c>
      <c r="E13" s="21">
        <v>5.5139281469167703E-2</v>
      </c>
      <c r="F13" s="18">
        <v>-42180906115.547997</v>
      </c>
      <c r="G13" s="19">
        <v>-37241601055.378998</v>
      </c>
      <c r="H13" s="21">
        <v>0.132628698020371</v>
      </c>
    </row>
    <row r="14" spans="1:8" ht="15" customHeight="1">
      <c r="A14" s="5" t="s">
        <v>41</v>
      </c>
      <c r="B14" s="18">
        <v>-3263310053.4439998</v>
      </c>
      <c r="C14" s="19">
        <v>-3093682999.2350001</v>
      </c>
      <c r="D14" s="19">
        <v>-2805203774.862</v>
      </c>
      <c r="E14" s="21">
        <v>0.16330588269101301</v>
      </c>
      <c r="F14" s="18">
        <v>-9500124876.198</v>
      </c>
      <c r="G14" s="19">
        <v>-8706623831.4669991</v>
      </c>
      <c r="H14" s="21">
        <v>9.1137628096802994E-2</v>
      </c>
    </row>
    <row r="15" spans="1:8" ht="15" customHeight="1">
      <c r="A15" s="5" t="s">
        <v>42</v>
      </c>
      <c r="B15" s="18">
        <v>-2543193451.3390002</v>
      </c>
      <c r="C15" s="19">
        <v>-2466369750.8429999</v>
      </c>
      <c r="D15" s="19">
        <v>-2426461560.678</v>
      </c>
      <c r="E15" s="21">
        <v>4.8107867255223501E-2</v>
      </c>
      <c r="F15" s="18">
        <v>-7173250267.0679998</v>
      </c>
      <c r="G15" s="19">
        <v>-7152797610.2320004</v>
      </c>
      <c r="H15" s="21">
        <v>2.8593926391462699E-3</v>
      </c>
    </row>
    <row r="16" spans="1:8" ht="15" customHeight="1">
      <c r="A16" s="52" t="s">
        <v>43</v>
      </c>
      <c r="B16" s="28">
        <v>-215881860.90900001</v>
      </c>
      <c r="C16" s="29">
        <v>-182722923.579</v>
      </c>
      <c r="D16" s="29">
        <v>-296490697.11299998</v>
      </c>
      <c r="E16" s="30">
        <v>-0.27187644330465399</v>
      </c>
      <c r="F16" s="28">
        <v>-525873694.22399998</v>
      </c>
      <c r="G16" s="29">
        <v>-841485206.03199995</v>
      </c>
      <c r="H16" s="30">
        <v>-0.375064837201663</v>
      </c>
    </row>
    <row r="17" spans="1:8" ht="15" customHeight="1">
      <c r="A17" s="53" t="s">
        <v>44</v>
      </c>
      <c r="B17" s="49">
        <v>6214795037.3059902</v>
      </c>
      <c r="C17" s="50">
        <v>6534789239.0749998</v>
      </c>
      <c r="D17" s="50">
        <v>6886740423.8570004</v>
      </c>
      <c r="E17" s="51">
        <v>-9.7570889157266402E-2</v>
      </c>
      <c r="F17" s="49">
        <v>21395318634.492001</v>
      </c>
      <c r="G17" s="50">
        <v>21902045689.444</v>
      </c>
      <c r="H17" s="51">
        <v>-2.3136060536857399E-2</v>
      </c>
    </row>
    <row r="18" spans="1:8" ht="15" customHeight="1">
      <c r="A18" s="5"/>
      <c r="B18" s="25"/>
      <c r="C18" s="2"/>
      <c r="D18" s="2"/>
      <c r="E18" s="22"/>
      <c r="F18" s="25"/>
      <c r="G18" s="2"/>
      <c r="H18" s="22"/>
    </row>
    <row r="19" spans="1:8" ht="15" customHeight="1">
      <c r="A19" s="5" t="s">
        <v>45</v>
      </c>
      <c r="B19" s="18">
        <v>-627994091.22000003</v>
      </c>
      <c r="C19" s="19">
        <v>-106101435.214</v>
      </c>
      <c r="D19" s="19">
        <v>161591743.98500001</v>
      </c>
      <c r="E19" s="22" t="s">
        <v>37</v>
      </c>
      <c r="F19" s="18">
        <v>-964324062.58800101</v>
      </c>
      <c r="G19" s="19">
        <v>633300912.79900002</v>
      </c>
      <c r="H19" s="22" t="s">
        <v>37</v>
      </c>
    </row>
    <row r="20" spans="1:8" ht="15" customHeight="1">
      <c r="A20" s="52" t="s">
        <v>46</v>
      </c>
      <c r="B20" s="28">
        <v>-4655062266.3579998</v>
      </c>
      <c r="C20" s="29">
        <v>-4758441080.8789997</v>
      </c>
      <c r="D20" s="29">
        <v>-4857241791.8970003</v>
      </c>
      <c r="E20" s="30">
        <v>-4.1624348591474597E-2</v>
      </c>
      <c r="F20" s="28">
        <v>-16039561216.716999</v>
      </c>
      <c r="G20" s="29">
        <v>-15091486976.306999</v>
      </c>
      <c r="H20" s="30">
        <v>6.2821790980467099E-2</v>
      </c>
    </row>
    <row r="21" spans="1:8" ht="15" customHeight="1">
      <c r="A21" s="54" t="s">
        <v>47</v>
      </c>
      <c r="B21" s="49">
        <v>931738679.727988</v>
      </c>
      <c r="C21" s="50">
        <v>1670246723.13199</v>
      </c>
      <c r="D21" s="50">
        <v>2191090375.9450102</v>
      </c>
      <c r="E21" s="51">
        <v>-0.574760270065933</v>
      </c>
      <c r="F21" s="49">
        <v>4391433355.3370199</v>
      </c>
      <c r="G21" s="50">
        <v>7443859686.0869904</v>
      </c>
      <c r="H21" s="51">
        <v>-0.41005962759549802</v>
      </c>
    </row>
    <row r="22" spans="1:8" ht="15" customHeight="1">
      <c r="A22" s="8"/>
      <c r="B22" s="25"/>
      <c r="C22" s="2"/>
      <c r="D22" s="2"/>
      <c r="E22" s="22"/>
      <c r="F22" s="25"/>
      <c r="G22" s="2"/>
      <c r="H22" s="22"/>
    </row>
    <row r="23" spans="1:8" ht="15" customHeight="1">
      <c r="A23" s="6" t="s">
        <v>48</v>
      </c>
      <c r="B23" s="23">
        <v>-8.3229563211030005E-2</v>
      </c>
      <c r="C23" s="24">
        <v>0.50064033568538402</v>
      </c>
      <c r="D23" s="24">
        <v>0.82662215054936095</v>
      </c>
      <c r="E23" s="22" t="s">
        <v>37</v>
      </c>
      <c r="F23" s="23">
        <v>1.42229335752235</v>
      </c>
      <c r="G23" s="24">
        <v>2.3903896856917299</v>
      </c>
      <c r="H23" s="21">
        <v>-0.40499519135484902</v>
      </c>
    </row>
    <row r="24" spans="1:8" ht="15" customHeight="1">
      <c r="A24" s="5" t="s">
        <v>49</v>
      </c>
      <c r="B24" s="23">
        <v>0.36606645829384898</v>
      </c>
      <c r="C24" s="24">
        <v>0.63523395599593602</v>
      </c>
      <c r="D24" s="24">
        <v>0.79262683146639201</v>
      </c>
      <c r="E24" s="21">
        <v>-0.53816040063063297</v>
      </c>
      <c r="F24" s="23">
        <v>1.6693214515382699</v>
      </c>
      <c r="G24" s="24">
        <v>2.60599400976698</v>
      </c>
      <c r="H24" s="21">
        <v>-0.35943005038314102</v>
      </c>
    </row>
    <row r="25" spans="1:8" ht="15" customHeight="1">
      <c r="A25" s="8"/>
      <c r="B25" s="25"/>
      <c r="C25" s="2"/>
      <c r="D25" s="2"/>
      <c r="E25" s="22"/>
      <c r="F25" s="25"/>
      <c r="G25" s="2"/>
      <c r="H25" s="22"/>
    </row>
    <row r="26" spans="1:8" ht="15" customHeight="1">
      <c r="A26" s="6" t="s">
        <v>50</v>
      </c>
      <c r="B26" s="18">
        <v>3419838734.369</v>
      </c>
      <c r="C26" s="19">
        <v>3400957259.3639998</v>
      </c>
      <c r="D26" s="19">
        <v>3097898044.4460001</v>
      </c>
      <c r="E26" s="21">
        <v>0.103922299993114</v>
      </c>
      <c r="F26" s="18">
        <v>9847922725.2040005</v>
      </c>
      <c r="G26" s="19">
        <v>8530764101.9219999</v>
      </c>
      <c r="H26" s="21">
        <v>0.15440101350185501</v>
      </c>
    </row>
    <row r="27" spans="1:8" ht="15" customHeight="1">
      <c r="A27" s="6" t="s">
        <v>16</v>
      </c>
      <c r="B27" s="18">
        <v>6346264573.6160002</v>
      </c>
      <c r="C27" s="19">
        <v>2477491132.0580001</v>
      </c>
      <c r="D27" s="19">
        <v>6494725403.6459999</v>
      </c>
      <c r="E27" s="21">
        <v>-2.2858676972956699E-2</v>
      </c>
      <c r="F27" s="18">
        <v>17864696708.910999</v>
      </c>
      <c r="G27" s="19">
        <v>17443084591.431</v>
      </c>
      <c r="H27" s="21">
        <v>2.4170731688540999E-2</v>
      </c>
    </row>
    <row r="28" spans="1:8" ht="15" customHeight="1">
      <c r="A28" s="52" t="s">
        <v>51</v>
      </c>
      <c r="B28" s="28">
        <v>5334175613.7309999</v>
      </c>
      <c r="C28" s="29">
        <v>1937904874.1270001</v>
      </c>
      <c r="D28" s="29">
        <v>5684677340.1590004</v>
      </c>
      <c r="E28" s="30">
        <v>-6.16572771777045E-2</v>
      </c>
      <c r="F28" s="28">
        <v>14666051144.558001</v>
      </c>
      <c r="G28" s="29">
        <v>13738777967.295</v>
      </c>
      <c r="H28" s="30">
        <v>6.7493133630251806E-2</v>
      </c>
    </row>
    <row r="29" spans="1:8">
      <c r="A29" s="35"/>
      <c r="B29" s="35"/>
      <c r="C29" s="35"/>
      <c r="D29" s="35"/>
      <c r="E29" s="35"/>
      <c r="F29" s="35"/>
      <c r="G29" s="35"/>
      <c r="H29" s="35"/>
    </row>
  </sheetData>
  <mergeCells count="2">
    <mergeCell ref="B1:D1"/>
    <mergeCell ref="F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pane ySplit="2" topLeftCell="A3" activePane="bottomLeft" state="frozen"/>
      <selection pane="bottomLeft" activeCell="D23" sqref="D23"/>
    </sheetView>
  </sheetViews>
  <sheetFormatPr defaultColWidth="13.7109375" defaultRowHeight="12.75"/>
  <cols>
    <col min="1" max="1" width="44.42578125" customWidth="1"/>
    <col min="2" max="4" width="11.85546875" customWidth="1"/>
  </cols>
  <sheetData>
    <row r="1" spans="1:4" ht="45.75" customHeight="1">
      <c r="A1" s="6"/>
      <c r="B1" s="3" t="s">
        <v>13</v>
      </c>
      <c r="C1" s="3" t="s">
        <v>52</v>
      </c>
      <c r="D1" s="3" t="s">
        <v>53</v>
      </c>
    </row>
    <row r="2" spans="1:4" ht="15" customHeight="1">
      <c r="A2" s="10" t="s">
        <v>54</v>
      </c>
      <c r="B2" s="12" t="s">
        <v>55</v>
      </c>
      <c r="C2" s="12" t="s">
        <v>56</v>
      </c>
      <c r="D2" s="12" t="s">
        <v>57</v>
      </c>
    </row>
    <row r="3" spans="1:4" ht="15" customHeight="1">
      <c r="A3" s="35"/>
      <c r="B3" s="55"/>
      <c r="C3" s="56"/>
      <c r="D3" s="35"/>
    </row>
    <row r="4" spans="1:4" ht="15" customHeight="1">
      <c r="A4" s="26" t="s">
        <v>58</v>
      </c>
      <c r="B4" s="18">
        <v>5618075463.8509998</v>
      </c>
      <c r="C4" s="43">
        <v>1421583.82640461</v>
      </c>
      <c r="D4" s="57">
        <v>35.7342372809225</v>
      </c>
    </row>
    <row r="5" spans="1:4" ht="15" customHeight="1">
      <c r="A5" s="26" t="s">
        <v>59</v>
      </c>
      <c r="B5" s="18">
        <v>396152070.10799998</v>
      </c>
      <c r="C5" s="43">
        <v>267471.531810435</v>
      </c>
      <c r="D5" s="2"/>
    </row>
    <row r="6" spans="1:4" ht="15" customHeight="1">
      <c r="A6" s="26" t="s">
        <v>60</v>
      </c>
      <c r="B6" s="18">
        <v>36516203.8679998</v>
      </c>
      <c r="C6" s="43">
        <v>441085.45908163203</v>
      </c>
      <c r="D6" s="2"/>
    </row>
    <row r="7" spans="1:4" ht="15" customHeight="1">
      <c r="A7" s="26" t="s">
        <v>61</v>
      </c>
      <c r="B7" s="18">
        <v>299465228.22699302</v>
      </c>
      <c r="C7" s="2"/>
      <c r="D7" s="57">
        <v>458</v>
      </c>
    </row>
    <row r="8" spans="1:4" ht="15" customHeight="1">
      <c r="A8" s="26" t="s">
        <v>62</v>
      </c>
      <c r="B8" s="18">
        <v>-64159098.097999997</v>
      </c>
      <c r="C8" s="2"/>
      <c r="D8" s="57">
        <v>875.16540803956502</v>
      </c>
    </row>
    <row r="9" spans="1:4" ht="15" customHeight="1">
      <c r="A9" s="27" t="s">
        <v>63</v>
      </c>
      <c r="B9" s="28">
        <v>-71254830.650007397</v>
      </c>
      <c r="C9" s="36"/>
      <c r="D9" s="36"/>
    </row>
    <row r="10" spans="1:4" ht="15" customHeight="1">
      <c r="A10" s="14" t="s">
        <v>64</v>
      </c>
      <c r="B10" s="49">
        <v>6214795037.3059902</v>
      </c>
      <c r="C10" s="58">
        <v>2130140.8172966698</v>
      </c>
      <c r="D10" s="59">
        <v>1368.89964532049</v>
      </c>
    </row>
    <row r="11" spans="1:4" ht="15" customHeight="1">
      <c r="A11" s="26" t="s">
        <v>65</v>
      </c>
      <c r="B11" s="60">
        <v>6886740423.8570004</v>
      </c>
      <c r="C11" s="43">
        <v>1984288.75682916</v>
      </c>
      <c r="D11" s="57">
        <v>1127.56005003123</v>
      </c>
    </row>
    <row r="12" spans="1:4" ht="15" customHeight="1">
      <c r="A12" s="6" t="s">
        <v>66</v>
      </c>
      <c r="B12" s="18">
        <v>21395318634.492001</v>
      </c>
      <c r="C12" s="42">
        <v>2116377.8893048102</v>
      </c>
      <c r="D12" s="61">
        <v>3890.00719435476</v>
      </c>
    </row>
    <row r="13" spans="1:4" ht="15" customHeight="1">
      <c r="A13" s="27" t="s">
        <v>67</v>
      </c>
      <c r="B13" s="62">
        <v>21902045689.444</v>
      </c>
      <c r="C13" s="63">
        <v>2065121.4841563399</v>
      </c>
      <c r="D13" s="64">
        <v>3486.84719714007</v>
      </c>
    </row>
    <row r="14" spans="1:4">
      <c r="A14" s="35"/>
      <c r="B14" s="35"/>
      <c r="C14" s="35"/>
      <c r="D14" s="3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workbookViewId="0">
      <pane ySplit="2" topLeftCell="A3" activePane="bottomLeft" state="frozen"/>
      <selection pane="bottomLeft"/>
    </sheetView>
  </sheetViews>
  <sheetFormatPr defaultColWidth="13.7109375" defaultRowHeight="12.75"/>
  <cols>
    <col min="1" max="1" width="44.42578125" customWidth="1"/>
    <col min="2" max="5" width="11.85546875" customWidth="1"/>
    <col min="6" max="8" width="11.85546875" hidden="1" customWidth="1"/>
  </cols>
  <sheetData>
    <row r="1" spans="1:8" ht="15" customHeight="1">
      <c r="A1" s="26"/>
      <c r="B1" s="113" t="s">
        <v>1</v>
      </c>
      <c r="C1" s="113"/>
      <c r="D1" s="113"/>
      <c r="E1" s="3" t="s">
        <v>2</v>
      </c>
      <c r="F1" s="113" t="s">
        <v>3</v>
      </c>
      <c r="G1" s="113"/>
      <c r="H1" s="1"/>
    </row>
    <row r="2" spans="1:8" ht="15" customHeight="1">
      <c r="A2" s="10" t="s">
        <v>19</v>
      </c>
      <c r="B2" s="11" t="s">
        <v>5</v>
      </c>
      <c r="C2" s="11" t="s">
        <v>6</v>
      </c>
      <c r="D2" s="11" t="s">
        <v>7</v>
      </c>
      <c r="E2" s="12" t="s">
        <v>8</v>
      </c>
      <c r="F2" s="73">
        <v>2025</v>
      </c>
      <c r="G2" s="73">
        <v>2024</v>
      </c>
      <c r="H2" s="12" t="s">
        <v>2</v>
      </c>
    </row>
    <row r="3" spans="1:8" ht="15" customHeight="1">
      <c r="A3" s="14"/>
      <c r="B3" s="17"/>
      <c r="C3" s="35"/>
      <c r="D3" s="35"/>
      <c r="E3" s="35"/>
      <c r="F3" s="17"/>
      <c r="G3" s="35"/>
      <c r="H3" s="56"/>
    </row>
    <row r="4" spans="1:8" ht="15" customHeight="1">
      <c r="A4" s="6" t="s">
        <v>68</v>
      </c>
      <c r="B4" s="25"/>
      <c r="C4" s="1"/>
      <c r="D4" s="1"/>
      <c r="E4" s="1"/>
      <c r="F4" s="74"/>
      <c r="G4" s="1"/>
      <c r="H4" s="7"/>
    </row>
    <row r="5" spans="1:8" ht="15" customHeight="1">
      <c r="A5" s="26" t="s">
        <v>69</v>
      </c>
      <c r="B5" s="40">
        <v>69.070565217391305</v>
      </c>
      <c r="C5" s="41">
        <v>67.824357142857195</v>
      </c>
      <c r="D5" s="41">
        <v>80.180607315389807</v>
      </c>
      <c r="E5" s="21">
        <v>-0.138562708240625</v>
      </c>
      <c r="F5" s="40">
        <v>70.852781960390601</v>
      </c>
      <c r="G5" s="41">
        <v>82.7863122268231</v>
      </c>
      <c r="H5" s="21">
        <v>-0.14414859105858299</v>
      </c>
    </row>
    <row r="6" spans="1:8" ht="15" customHeight="1">
      <c r="A6" s="26" t="s">
        <v>70</v>
      </c>
      <c r="B6" s="40">
        <v>67.88</v>
      </c>
      <c r="C6" s="41">
        <v>65.36</v>
      </c>
      <c r="D6" s="41">
        <v>77.08</v>
      </c>
      <c r="E6" s="21">
        <v>-0.119356512714063</v>
      </c>
      <c r="F6" s="40">
        <v>68.760000000000005</v>
      </c>
      <c r="G6" s="41">
        <v>79.040000000000006</v>
      </c>
      <c r="H6" s="21">
        <v>-0.13006072874493901</v>
      </c>
    </row>
    <row r="7" spans="1:8" ht="15" customHeight="1">
      <c r="A7" s="26" t="s">
        <v>71</v>
      </c>
      <c r="B7" s="40">
        <v>62.101302678821</v>
      </c>
      <c r="C7" s="41">
        <v>60.134686527074102</v>
      </c>
      <c r="D7" s="41">
        <v>71.419819838469806</v>
      </c>
      <c r="E7" s="21">
        <v>-0.13047522635487699</v>
      </c>
      <c r="F7" s="40">
        <v>63.550162846852103</v>
      </c>
      <c r="G7" s="41">
        <v>73.624028995637403</v>
      </c>
      <c r="H7" s="21">
        <v>-0.13682850947184999</v>
      </c>
    </row>
    <row r="8" spans="1:8" ht="15" customHeight="1">
      <c r="A8" s="26" t="s">
        <v>72</v>
      </c>
      <c r="B8" s="40">
        <v>55.244321353510998</v>
      </c>
      <c r="C8" s="41">
        <v>56.299891265303899</v>
      </c>
      <c r="D8" s="41">
        <v>65.079949669381605</v>
      </c>
      <c r="E8" s="21">
        <v>-0.151131467769066</v>
      </c>
      <c r="F8" s="40">
        <v>57.523656980729697</v>
      </c>
      <c r="G8" s="41">
        <v>66.441030735849395</v>
      </c>
      <c r="H8" s="21">
        <v>-0.134214861755723</v>
      </c>
    </row>
    <row r="9" spans="1:8" ht="15" customHeight="1">
      <c r="A9" s="26" t="s">
        <v>20</v>
      </c>
      <c r="B9" s="40">
        <v>64.864994332424303</v>
      </c>
      <c r="C9" s="41">
        <v>63.006345265377703</v>
      </c>
      <c r="D9" s="41">
        <v>73.994913855008804</v>
      </c>
      <c r="E9" s="21">
        <v>-0.123385771358208</v>
      </c>
      <c r="F9" s="40">
        <v>66.012828355824396</v>
      </c>
      <c r="G9" s="41">
        <v>75.909975716511795</v>
      </c>
      <c r="H9" s="21">
        <v>-0.13038006226808099</v>
      </c>
    </row>
    <row r="10" spans="1:8" ht="15" customHeight="1">
      <c r="A10" s="26" t="s">
        <v>73</v>
      </c>
      <c r="B10" s="44">
        <v>655.102712960433</v>
      </c>
      <c r="C10" s="45">
        <v>648.79901948189001</v>
      </c>
      <c r="D10" s="45">
        <v>792.53436403028797</v>
      </c>
      <c r="E10" s="21">
        <v>-0.17340781334827199</v>
      </c>
      <c r="F10" s="44">
        <v>692.44552380812195</v>
      </c>
      <c r="G10" s="45">
        <v>808.81547756113298</v>
      </c>
      <c r="H10" s="21">
        <v>-0.14387701148339499</v>
      </c>
    </row>
    <row r="11" spans="1:8" ht="15" customHeight="1">
      <c r="A11" s="26" t="s">
        <v>74</v>
      </c>
      <c r="B11" s="23">
        <v>9.9778776869497907</v>
      </c>
      <c r="C11" s="24">
        <v>10.6020406958616</v>
      </c>
      <c r="D11" s="24">
        <v>9.69</v>
      </c>
      <c r="E11" s="21">
        <v>2.9708739623301499E-2</v>
      </c>
      <c r="F11" s="40">
        <v>11.312785813973701</v>
      </c>
      <c r="G11" s="41">
        <v>8.5958103284322807</v>
      </c>
      <c r="H11" s="21">
        <v>0.31608136775127599</v>
      </c>
    </row>
    <row r="12" spans="1:8" ht="15" customHeight="1">
      <c r="A12" s="26" t="s">
        <v>75</v>
      </c>
      <c r="B12" s="23">
        <v>2.0140004993885698</v>
      </c>
      <c r="C12" s="24">
        <v>2.41</v>
      </c>
      <c r="D12" s="24">
        <v>1.46</v>
      </c>
      <c r="E12" s="21">
        <v>0.37945239684148602</v>
      </c>
      <c r="F12" s="40">
        <v>2.50217601234813</v>
      </c>
      <c r="G12" s="41">
        <v>1.52</v>
      </c>
      <c r="H12" s="21">
        <v>0.64616842917640105</v>
      </c>
    </row>
    <row r="13" spans="1:8" ht="15" customHeight="1">
      <c r="A13" s="26" t="s">
        <v>76</v>
      </c>
      <c r="B13" s="23">
        <v>11.426336529519</v>
      </c>
      <c r="C13" s="24">
        <v>12.0032491660955</v>
      </c>
      <c r="D13" s="24">
        <v>11.24</v>
      </c>
      <c r="E13" s="21">
        <v>1.6577983053291799E-2</v>
      </c>
      <c r="F13" s="40">
        <v>12.788520789548899</v>
      </c>
      <c r="G13" s="41">
        <v>10.1481928113952</v>
      </c>
      <c r="H13" s="21">
        <v>0.260177159344955</v>
      </c>
    </row>
    <row r="14" spans="1:8" ht="15" customHeight="1">
      <c r="A14" s="26" t="s">
        <v>77</v>
      </c>
      <c r="B14" s="23">
        <v>2.42437723557331</v>
      </c>
      <c r="C14" s="24">
        <v>2.73</v>
      </c>
      <c r="D14" s="24">
        <v>1.66</v>
      </c>
      <c r="E14" s="21">
        <v>0.46046821420078898</v>
      </c>
      <c r="F14" s="40">
        <v>2.98176132357754</v>
      </c>
      <c r="G14" s="41">
        <v>1.86</v>
      </c>
      <c r="H14" s="21">
        <v>0.60309748579437605</v>
      </c>
    </row>
    <row r="15" spans="1:8" ht="15" customHeight="1">
      <c r="A15" s="26"/>
      <c r="B15" s="25"/>
      <c r="C15" s="2"/>
      <c r="D15" s="2"/>
      <c r="E15" s="22"/>
      <c r="F15" s="25"/>
      <c r="G15" s="2"/>
      <c r="H15" s="22"/>
    </row>
    <row r="16" spans="1:8" ht="15" customHeight="1">
      <c r="A16" s="6" t="s">
        <v>78</v>
      </c>
      <c r="B16" s="25"/>
      <c r="C16" s="2"/>
      <c r="D16" s="2"/>
      <c r="E16" s="22"/>
      <c r="F16" s="25"/>
      <c r="G16" s="2"/>
      <c r="H16" s="22"/>
    </row>
    <row r="17" spans="1:8" ht="15" customHeight="1">
      <c r="A17" s="26" t="s">
        <v>79</v>
      </c>
      <c r="B17" s="42">
        <v>714414.85542797903</v>
      </c>
      <c r="C17" s="43">
        <v>655246.19729802897</v>
      </c>
      <c r="D17" s="43">
        <v>607869.83142365201</v>
      </c>
      <c r="E17" s="21">
        <v>0.17527605170796901</v>
      </c>
      <c r="F17" s="42">
        <v>665128.16728566401</v>
      </c>
      <c r="G17" s="43">
        <v>628702.10940171895</v>
      </c>
      <c r="H17" s="21">
        <v>5.7938501142628898E-2</v>
      </c>
    </row>
    <row r="18" spans="1:8" ht="15" customHeight="1">
      <c r="A18" s="26" t="s">
        <v>80</v>
      </c>
      <c r="B18" s="42">
        <v>183954.089780226</v>
      </c>
      <c r="C18" s="43">
        <v>223870.88762541401</v>
      </c>
      <c r="D18" s="43">
        <v>233272.93125066301</v>
      </c>
      <c r="E18" s="21">
        <v>-0.21142119321783301</v>
      </c>
      <c r="F18" s="42">
        <v>210239.70383990501</v>
      </c>
      <c r="G18" s="43">
        <v>236762.44609276601</v>
      </c>
      <c r="H18" s="21">
        <v>-0.112022589268528</v>
      </c>
    </row>
    <row r="19" spans="1:8" ht="15" customHeight="1">
      <c r="A19" s="26" t="s">
        <v>81</v>
      </c>
      <c r="B19" s="42">
        <v>137980.61772754</v>
      </c>
      <c r="C19" s="43">
        <v>132190.52581098399</v>
      </c>
      <c r="D19" s="43">
        <v>126773.363459391</v>
      </c>
      <c r="E19" s="21">
        <v>8.8403856790772797E-2</v>
      </c>
      <c r="F19" s="42">
        <v>134010.332311862</v>
      </c>
      <c r="G19" s="43">
        <v>132050.26798309499</v>
      </c>
      <c r="H19" s="21">
        <v>1.48433195835519E-2</v>
      </c>
    </row>
    <row r="20" spans="1:8" ht="15" customHeight="1">
      <c r="A20" s="26" t="s">
        <v>82</v>
      </c>
      <c r="B20" s="42">
        <v>1036349.56293574</v>
      </c>
      <c r="C20" s="43">
        <v>1011307.61073443</v>
      </c>
      <c r="D20" s="43">
        <v>967916.12613370595</v>
      </c>
      <c r="E20" s="21">
        <v>7.07018252453262E-2</v>
      </c>
      <c r="F20" s="42">
        <v>1009378.20343743</v>
      </c>
      <c r="G20" s="43">
        <v>997514.82347757998</v>
      </c>
      <c r="H20" s="21">
        <v>1.18929360051923E-2</v>
      </c>
    </row>
    <row r="21" spans="1:8" ht="15" customHeight="1">
      <c r="A21" s="26" t="s">
        <v>83</v>
      </c>
      <c r="B21" s="42">
        <v>707168.97097662801</v>
      </c>
      <c r="C21" s="43">
        <v>703677.23428410897</v>
      </c>
      <c r="D21" s="43">
        <v>700619.69048681494</v>
      </c>
      <c r="E21" s="21">
        <v>9.3478396036263296E-3</v>
      </c>
      <c r="F21" s="42">
        <v>725057.55448487902</v>
      </c>
      <c r="G21" s="43">
        <v>752954.01649536903</v>
      </c>
      <c r="H21" s="21">
        <v>-3.7049356799149301E-2</v>
      </c>
    </row>
    <row r="22" spans="1:8" ht="15" customHeight="1">
      <c r="A22" s="26" t="s">
        <v>84</v>
      </c>
      <c r="B22" s="42">
        <v>18565.675162461099</v>
      </c>
      <c r="C22" s="43">
        <v>22312.524933843899</v>
      </c>
      <c r="D22" s="43">
        <v>22512.6167125217</v>
      </c>
      <c r="E22" s="21">
        <v>-0.17532131428619499</v>
      </c>
      <c r="F22" s="42">
        <v>20400.7315677072</v>
      </c>
      <c r="G22" s="43">
        <v>22641.309022207999</v>
      </c>
      <c r="H22" s="21">
        <v>-9.8959713517583606E-2</v>
      </c>
    </row>
    <row r="23" spans="1:8" ht="15" customHeight="1">
      <c r="A23" s="26" t="s">
        <v>85</v>
      </c>
      <c r="B23" s="42">
        <v>242438.091208445</v>
      </c>
      <c r="C23" s="43">
        <v>241821.68877546</v>
      </c>
      <c r="D23" s="43">
        <v>168813.51121942399</v>
      </c>
      <c r="E23" s="21">
        <v>0.43612966436865502</v>
      </c>
      <c r="F23" s="42">
        <v>239932.978594769</v>
      </c>
      <c r="G23" s="43">
        <v>164706.76111779601</v>
      </c>
      <c r="H23" s="21">
        <v>0.45672816930188298</v>
      </c>
    </row>
    <row r="24" spans="1:8" ht="15" customHeight="1">
      <c r="A24" s="26" t="s">
        <v>86</v>
      </c>
      <c r="B24" s="42">
        <v>968172.73734753497</v>
      </c>
      <c r="C24" s="43">
        <v>967811.44799341296</v>
      </c>
      <c r="D24" s="43">
        <v>891945.81841876102</v>
      </c>
      <c r="E24" s="21">
        <v>8.5461378207825303E-2</v>
      </c>
      <c r="F24" s="42">
        <v>985391.26464735495</v>
      </c>
      <c r="G24" s="43">
        <v>940302.08663537202</v>
      </c>
      <c r="H24" s="21">
        <v>4.79518004403491E-2</v>
      </c>
    </row>
    <row r="25" spans="1:8" ht="15" customHeight="1">
      <c r="A25" s="26" t="s">
        <v>87</v>
      </c>
      <c r="B25" s="42">
        <v>2004522.30028328</v>
      </c>
      <c r="C25" s="43">
        <v>1979119.05872784</v>
      </c>
      <c r="D25" s="43">
        <v>1859861.94455247</v>
      </c>
      <c r="E25" s="21">
        <v>7.7780157906086805E-2</v>
      </c>
      <c r="F25" s="42">
        <v>1994769.46808479</v>
      </c>
      <c r="G25" s="43">
        <v>1937816.91011295</v>
      </c>
      <c r="H25" s="21">
        <v>2.9390061400854001E-2</v>
      </c>
    </row>
    <row r="26" spans="1:8" ht="15" customHeight="1">
      <c r="A26" s="8"/>
      <c r="B26" s="25"/>
      <c r="C26" s="1"/>
      <c r="D26" s="1"/>
      <c r="E26" s="7"/>
      <c r="F26" s="25"/>
      <c r="G26" s="1"/>
      <c r="H26" s="22"/>
    </row>
    <row r="27" spans="1:8" ht="15" customHeight="1">
      <c r="A27" s="6" t="s">
        <v>88</v>
      </c>
      <c r="B27" s="74"/>
      <c r="C27" s="1"/>
      <c r="D27" s="1"/>
      <c r="E27" s="7"/>
      <c r="F27" s="74"/>
      <c r="G27" s="1"/>
      <c r="H27" s="22"/>
    </row>
    <row r="28" spans="1:8" ht="15" customHeight="1">
      <c r="A28" s="26" t="s">
        <v>89</v>
      </c>
      <c r="B28" s="42">
        <v>714414.85542797903</v>
      </c>
      <c r="C28" s="43">
        <v>655246.19729802897</v>
      </c>
      <c r="D28" s="43">
        <v>607869.83142365201</v>
      </c>
      <c r="E28" s="21">
        <v>0.17527605170796901</v>
      </c>
      <c r="F28" s="42">
        <v>665128.16728566401</v>
      </c>
      <c r="G28" s="43">
        <v>628702.10940171895</v>
      </c>
      <c r="H28" s="21">
        <v>5.7938501142628898E-2</v>
      </c>
    </row>
    <row r="29" spans="1:8" ht="15" customHeight="1">
      <c r="A29" s="26" t="s">
        <v>90</v>
      </c>
      <c r="B29" s="42">
        <v>238653.868286438</v>
      </c>
      <c r="C29" s="43">
        <v>267353.36788070999</v>
      </c>
      <c r="D29" s="43">
        <v>300387.93708660902</v>
      </c>
      <c r="E29" s="21">
        <v>-0.205514473713275</v>
      </c>
      <c r="F29" s="42">
        <v>259739.58291129599</v>
      </c>
      <c r="G29" s="43">
        <v>306071.53578509099</v>
      </c>
      <c r="H29" s="21">
        <v>-0.151376222408109</v>
      </c>
    </row>
    <row r="30" spans="1:8" ht="15" customHeight="1">
      <c r="A30" s="26" t="s">
        <v>91</v>
      </c>
      <c r="B30" s="42">
        <v>155472.22178523499</v>
      </c>
      <c r="C30" s="43">
        <v>147150.81917247901</v>
      </c>
      <c r="D30" s="43">
        <v>141618.93965032601</v>
      </c>
      <c r="E30" s="21">
        <v>9.7820829396931597E-2</v>
      </c>
      <c r="F30" s="42">
        <v>149775.45200127299</v>
      </c>
      <c r="G30" s="43">
        <v>147724.11726375899</v>
      </c>
      <c r="H30" s="21">
        <v>1.3886254834414E-2</v>
      </c>
    </row>
    <row r="31" spans="1:8" ht="15" customHeight="1">
      <c r="A31" s="26" t="s">
        <v>92</v>
      </c>
      <c r="B31" s="42">
        <v>1108540.94549965</v>
      </c>
      <c r="C31" s="43">
        <v>1069750.38435122</v>
      </c>
      <c r="D31" s="43">
        <v>1049876.7081605899</v>
      </c>
      <c r="E31" s="21">
        <v>5.5877263380617402E-2</v>
      </c>
      <c r="F31" s="42">
        <v>1074643.20219823</v>
      </c>
      <c r="G31" s="43">
        <v>1082497.76245057</v>
      </c>
      <c r="H31" s="21">
        <v>-7.2559598040703999E-3</v>
      </c>
    </row>
    <row r="32" spans="1:8" ht="15" customHeight="1">
      <c r="A32" s="26" t="s">
        <v>93</v>
      </c>
      <c r="B32" s="42">
        <v>707168.97097662801</v>
      </c>
      <c r="C32" s="43">
        <v>703677.23428410897</v>
      </c>
      <c r="D32" s="43">
        <v>700619.69048681494</v>
      </c>
      <c r="E32" s="21">
        <v>9.3478396036263296E-3</v>
      </c>
      <c r="F32" s="42">
        <v>725057.55448487902</v>
      </c>
      <c r="G32" s="43">
        <v>752954.01649536903</v>
      </c>
      <c r="H32" s="21">
        <v>-3.7049356799149301E-2</v>
      </c>
    </row>
    <row r="33" spans="1:8" ht="15" customHeight="1">
      <c r="A33" s="26" t="s">
        <v>94</v>
      </c>
      <c r="B33" s="42">
        <v>28817.663523996998</v>
      </c>
      <c r="C33" s="43">
        <v>38727.194032414198</v>
      </c>
      <c r="D33" s="43">
        <v>33899.398467217397</v>
      </c>
      <c r="E33" s="21">
        <v>-0.14990634562836899</v>
      </c>
      <c r="F33" s="42">
        <v>34401.675572581698</v>
      </c>
      <c r="G33" s="43">
        <v>34396.921279222603</v>
      </c>
      <c r="H33" s="21">
        <v>1.3821857254279999E-4</v>
      </c>
    </row>
    <row r="34" spans="1:8" ht="15" customHeight="1">
      <c r="A34" s="26" t="s">
        <v>95</v>
      </c>
      <c r="B34" s="42">
        <v>285613.23729639698</v>
      </c>
      <c r="C34" s="43">
        <v>283427.05260011199</v>
      </c>
      <c r="D34" s="43">
        <v>199892.95971454299</v>
      </c>
      <c r="E34" s="21">
        <v>0.42883089881837599</v>
      </c>
      <c r="F34" s="42">
        <v>282275.457049119</v>
      </c>
      <c r="G34" s="43">
        <v>195272.783931182</v>
      </c>
      <c r="H34" s="21">
        <v>0.44554428613358699</v>
      </c>
    </row>
    <row r="35" spans="1:8" ht="15" customHeight="1">
      <c r="A35" s="26" t="s">
        <v>96</v>
      </c>
      <c r="B35" s="42">
        <v>1021599.87179702</v>
      </c>
      <c r="C35" s="43">
        <v>1025831.48091664</v>
      </c>
      <c r="D35" s="43">
        <v>934412.04866857606</v>
      </c>
      <c r="E35" s="21">
        <v>9.3307682892871099E-2</v>
      </c>
      <c r="F35" s="42">
        <v>1041734.68710658</v>
      </c>
      <c r="G35" s="43">
        <v>982623.72170577396</v>
      </c>
      <c r="H35" s="21">
        <v>6.0156257268238603E-2</v>
      </c>
    </row>
    <row r="36" spans="1:8" ht="15" customHeight="1">
      <c r="A36" s="26" t="s">
        <v>97</v>
      </c>
      <c r="B36" s="42">
        <v>2130140.8172966698</v>
      </c>
      <c r="C36" s="43">
        <v>2095581.86526785</v>
      </c>
      <c r="D36" s="43">
        <v>1984288.75682916</v>
      </c>
      <c r="E36" s="21">
        <v>7.3503445486723398E-2</v>
      </c>
      <c r="F36" s="42">
        <v>2116377.8893048102</v>
      </c>
      <c r="G36" s="43">
        <v>2065121.4841563399</v>
      </c>
      <c r="H36" s="21">
        <v>2.48200435382177E-2</v>
      </c>
    </row>
    <row r="37" spans="1:8" ht="15" customHeight="1">
      <c r="A37" s="8"/>
      <c r="B37" s="74"/>
      <c r="C37" s="2"/>
      <c r="D37" s="2"/>
      <c r="E37" s="22"/>
      <c r="F37" s="25"/>
      <c r="G37" s="2"/>
      <c r="H37" s="22"/>
    </row>
    <row r="38" spans="1:8" ht="15" customHeight="1">
      <c r="A38" s="6" t="s">
        <v>98</v>
      </c>
      <c r="B38" s="74"/>
      <c r="C38" s="2"/>
      <c r="D38" s="2"/>
      <c r="E38" s="22"/>
      <c r="F38" s="25"/>
      <c r="G38" s="2"/>
      <c r="H38" s="22"/>
    </row>
    <row r="39" spans="1:8" ht="15" customHeight="1">
      <c r="A39" s="26" t="s">
        <v>99</v>
      </c>
      <c r="B39" s="75">
        <v>1368.89964532049</v>
      </c>
      <c r="C39" s="76">
        <v>1124.5142113398199</v>
      </c>
      <c r="D39" s="76">
        <v>1127.56005003123</v>
      </c>
      <c r="E39" s="21">
        <v>0.21403702204824801</v>
      </c>
      <c r="F39" s="44">
        <v>3890.4138566603101</v>
      </c>
      <c r="G39" s="45">
        <v>3486.84719714007</v>
      </c>
      <c r="H39" s="21">
        <v>0.115739703148232</v>
      </c>
    </row>
    <row r="40" spans="1:8" ht="15" customHeight="1">
      <c r="A40" s="38" t="s">
        <v>100</v>
      </c>
      <c r="B40" s="77">
        <v>910.89964532048805</v>
      </c>
      <c r="C40" s="78">
        <v>825.51421133982296</v>
      </c>
      <c r="D40" s="78">
        <v>677.56005003123005</v>
      </c>
      <c r="E40" s="30">
        <v>0.34438216255297699</v>
      </c>
      <c r="F40" s="46">
        <v>2493.4138566603101</v>
      </c>
      <c r="G40" s="48">
        <v>2105.84719714007</v>
      </c>
      <c r="H40" s="30">
        <v>0.184043106283583</v>
      </c>
    </row>
    <row r="41" spans="1:8">
      <c r="A41" s="35"/>
      <c r="B41" s="35"/>
      <c r="C41" s="35"/>
      <c r="D41" s="35"/>
      <c r="E41" s="35"/>
      <c r="F41" s="35"/>
      <c r="G41" s="35"/>
      <c r="H41" s="35"/>
    </row>
  </sheetData>
  <mergeCells count="2">
    <mergeCell ref="B1:D1"/>
    <mergeCell ref="F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workbookViewId="0">
      <pane ySplit="2" topLeftCell="A3" activePane="bottomLeft" state="frozen"/>
      <selection pane="bottomLeft" activeCell="G13" sqref="G13"/>
    </sheetView>
  </sheetViews>
  <sheetFormatPr defaultColWidth="13.7109375" defaultRowHeight="12.75"/>
  <cols>
    <col min="1" max="1" width="44.42578125" customWidth="1"/>
    <col min="2" max="8" width="11.85546875" customWidth="1"/>
  </cols>
  <sheetData>
    <row r="1" spans="1:8" ht="15" customHeight="1">
      <c r="A1" s="1"/>
      <c r="B1" s="113" t="s">
        <v>1</v>
      </c>
      <c r="C1" s="113"/>
      <c r="D1" s="113"/>
      <c r="E1" s="12" t="s">
        <v>2</v>
      </c>
      <c r="F1" s="113" t="s">
        <v>3</v>
      </c>
      <c r="G1" s="113"/>
      <c r="H1" s="38"/>
    </row>
    <row r="2" spans="1:8" ht="15" customHeight="1">
      <c r="A2" s="10" t="s">
        <v>101</v>
      </c>
      <c r="B2" s="11" t="s">
        <v>5</v>
      </c>
      <c r="C2" s="11" t="s">
        <v>6</v>
      </c>
      <c r="D2" s="11" t="s">
        <v>7</v>
      </c>
      <c r="E2" s="11" t="s">
        <v>8</v>
      </c>
      <c r="F2" s="13" t="s">
        <v>102</v>
      </c>
      <c r="G2" s="13" t="s">
        <v>103</v>
      </c>
      <c r="H2" s="11" t="s">
        <v>2</v>
      </c>
    </row>
    <row r="3" spans="1:8" ht="15" customHeight="1">
      <c r="A3" s="35"/>
      <c r="B3" s="17"/>
      <c r="C3" s="35"/>
      <c r="D3" s="35"/>
      <c r="E3" s="35"/>
      <c r="F3" s="17"/>
      <c r="G3" s="35"/>
      <c r="H3" s="35"/>
    </row>
    <row r="4" spans="1:8" ht="15" customHeight="1">
      <c r="A4" s="2" t="s">
        <v>104</v>
      </c>
      <c r="B4" s="79">
        <v>10.09948</v>
      </c>
      <c r="C4" s="80">
        <v>10.297359999999999</v>
      </c>
      <c r="D4" s="80">
        <v>10.710660000000001</v>
      </c>
      <c r="E4" s="21">
        <v>-5.7062776710305498E-2</v>
      </c>
      <c r="F4" s="79">
        <v>10.489560000000001</v>
      </c>
      <c r="G4" s="80">
        <v>10.65493</v>
      </c>
      <c r="H4" s="21">
        <v>-1.5520514916569099E-2</v>
      </c>
    </row>
    <row r="5" spans="1:8" ht="15" customHeight="1">
      <c r="A5" s="2" t="s">
        <v>105</v>
      </c>
      <c r="B5" s="79">
        <v>9.9877000000000002</v>
      </c>
      <c r="C5" s="80">
        <v>10.0977</v>
      </c>
      <c r="D5" s="80">
        <v>10.5078</v>
      </c>
      <c r="E5" s="21">
        <v>-4.9496564456879603E-2</v>
      </c>
      <c r="F5" s="79">
        <v>9.9877000000000002</v>
      </c>
      <c r="G5" s="80">
        <v>10.5078</v>
      </c>
      <c r="H5" s="21">
        <v>-4.9496564456879603E-2</v>
      </c>
    </row>
    <row r="6" spans="1:8" ht="15" customHeight="1">
      <c r="A6" s="2" t="s">
        <v>106</v>
      </c>
      <c r="B6" s="79">
        <v>1.16800171890038</v>
      </c>
      <c r="C6" s="80">
        <v>1.1334089514205601</v>
      </c>
      <c r="D6" s="80">
        <v>1.09820870049091</v>
      </c>
      <c r="E6" s="21">
        <v>6.3551689563439095E-2</v>
      </c>
      <c r="F6" s="79">
        <v>1.1161993448724301</v>
      </c>
      <c r="G6" s="80">
        <v>1.0871652840516099</v>
      </c>
      <c r="H6" s="21">
        <v>2.6706206725636401E-2</v>
      </c>
    </row>
    <row r="7" spans="1:8" ht="15" customHeight="1">
      <c r="A7" s="36" t="s">
        <v>107</v>
      </c>
      <c r="B7" s="81">
        <v>1.17409413578702</v>
      </c>
      <c r="C7" s="82">
        <v>1.1719995642572101</v>
      </c>
      <c r="D7" s="82">
        <v>1.1195968708959101</v>
      </c>
      <c r="E7" s="30">
        <v>0</v>
      </c>
      <c r="F7" s="81">
        <v>1.17409413578702</v>
      </c>
      <c r="G7" s="82">
        <v>1.1195968708959101</v>
      </c>
      <c r="H7" s="30">
        <v>0</v>
      </c>
    </row>
    <row r="8" spans="1:8">
      <c r="A8" s="35"/>
      <c r="B8" s="35"/>
      <c r="C8" s="35"/>
      <c r="D8" s="35"/>
      <c r="E8" s="35"/>
      <c r="F8" s="35"/>
      <c r="G8" s="35"/>
      <c r="H8" s="35"/>
    </row>
  </sheetData>
  <mergeCells count="2">
    <mergeCell ref="B1:D1"/>
    <mergeCell ref="F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workbookViewId="0">
      <pane ySplit="1" topLeftCell="A2" activePane="bottomLeft" state="frozen"/>
      <selection pane="bottomLeft"/>
    </sheetView>
  </sheetViews>
  <sheetFormatPr defaultColWidth="13.7109375" defaultRowHeight="12.75"/>
  <cols>
    <col min="1" max="1" width="44.42578125" customWidth="1"/>
    <col min="2" max="9" width="11.85546875" customWidth="1"/>
  </cols>
  <sheetData>
    <row r="1" spans="1:9" ht="15" customHeight="1">
      <c r="A1" s="4" t="s">
        <v>108</v>
      </c>
      <c r="B1" s="6" t="s">
        <v>109</v>
      </c>
    </row>
    <row r="2" spans="1:9" ht="1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4.2" customHeight="1">
      <c r="A3" s="10" t="s">
        <v>110</v>
      </c>
      <c r="B3" s="12" t="s">
        <v>58</v>
      </c>
      <c r="C3" s="12" t="s">
        <v>59</v>
      </c>
      <c r="D3" s="12" t="s">
        <v>60</v>
      </c>
      <c r="E3" s="12" t="s">
        <v>61</v>
      </c>
      <c r="F3" s="12" t="s">
        <v>62</v>
      </c>
      <c r="G3" s="12" t="s">
        <v>111</v>
      </c>
      <c r="H3" s="12" t="s">
        <v>112</v>
      </c>
      <c r="I3" s="12" t="s">
        <v>113</v>
      </c>
    </row>
    <row r="4" spans="1:9" ht="15" customHeight="1">
      <c r="A4" s="67" t="s">
        <v>114</v>
      </c>
      <c r="B4" s="50">
        <v>77074574.057999998</v>
      </c>
      <c r="C4" s="50">
        <v>124636655.789</v>
      </c>
      <c r="D4" s="50">
        <v>57310788.009999998</v>
      </c>
      <c r="E4" s="50">
        <v>25718618775.32</v>
      </c>
      <c r="F4" s="50">
        <v>15755528.4</v>
      </c>
      <c r="G4" s="50">
        <v>23592089.631000001</v>
      </c>
      <c r="H4" s="50">
        <v>0</v>
      </c>
      <c r="I4" s="49">
        <v>26016988410.651001</v>
      </c>
    </row>
    <row r="5" spans="1:9" ht="15" customHeight="1">
      <c r="A5" s="26" t="s">
        <v>115</v>
      </c>
      <c r="B5" s="19">
        <v>8211946427.6619997</v>
      </c>
      <c r="C5" s="19">
        <v>1168902317.8670001</v>
      </c>
      <c r="D5" s="19">
        <v>956657057.10000002</v>
      </c>
      <c r="E5" s="19">
        <v>28207984.155000199</v>
      </c>
      <c r="F5" s="19">
        <v>11396156.971000001</v>
      </c>
      <c r="G5" s="19">
        <v>8433775</v>
      </c>
      <c r="H5" s="19">
        <v>-10385543718.754999</v>
      </c>
      <c r="I5" s="18">
        <v>-1.0004040086641899E-3</v>
      </c>
    </row>
    <row r="6" spans="1:9" ht="15" customHeight="1">
      <c r="A6" s="26" t="s">
        <v>116</v>
      </c>
      <c r="B6" s="19">
        <v>0</v>
      </c>
      <c r="C6" s="19">
        <v>0</v>
      </c>
      <c r="D6" s="19">
        <v>0</v>
      </c>
      <c r="E6" s="19">
        <v>-1102231.902</v>
      </c>
      <c r="F6" s="19">
        <v>-8836126.4749999996</v>
      </c>
      <c r="G6" s="19">
        <v>-5955142.7029999997</v>
      </c>
      <c r="H6" s="19">
        <v>0</v>
      </c>
      <c r="I6" s="18">
        <v>-15893501.08</v>
      </c>
    </row>
    <row r="7" spans="1:9" ht="15" customHeight="1">
      <c r="A7" s="27" t="s">
        <v>117</v>
      </c>
      <c r="B7" s="29">
        <v>-10544955.438999999</v>
      </c>
      <c r="C7" s="29">
        <v>21500000</v>
      </c>
      <c r="D7" s="29">
        <v>0</v>
      </c>
      <c r="E7" s="29">
        <v>7544162.8049999997</v>
      </c>
      <c r="F7" s="29">
        <v>15330442.357999999</v>
      </c>
      <c r="G7" s="29">
        <v>14350838.021</v>
      </c>
      <c r="H7" s="29">
        <v>0</v>
      </c>
      <c r="I7" s="28">
        <v>48180487.745999999</v>
      </c>
    </row>
    <row r="8" spans="1:9" ht="15" customHeight="1">
      <c r="A8" s="35"/>
      <c r="B8" s="35"/>
      <c r="C8" s="35"/>
      <c r="D8" s="35"/>
      <c r="E8" s="35"/>
      <c r="F8" s="35"/>
      <c r="G8" s="35"/>
      <c r="H8" s="35"/>
      <c r="I8" s="39"/>
    </row>
    <row r="9" spans="1:9" ht="15" customHeight="1">
      <c r="A9" s="27" t="s">
        <v>9</v>
      </c>
      <c r="B9" s="29">
        <v>5618075463.8509998</v>
      </c>
      <c r="C9" s="29">
        <v>-253847929.89199999</v>
      </c>
      <c r="D9" s="29">
        <v>-384265004.13200003</v>
      </c>
      <c r="E9" s="29">
        <v>508954985.31999999</v>
      </c>
      <c r="F9" s="29">
        <v>-58560946.692000002</v>
      </c>
      <c r="G9" s="29">
        <v>-71254830.649999902</v>
      </c>
      <c r="H9" s="29">
        <v>-88722278.5500011</v>
      </c>
      <c r="I9" s="28">
        <v>5270379458.6979904</v>
      </c>
    </row>
    <row r="10" spans="1:9" ht="15" customHeight="1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24.2" customHeight="1">
      <c r="A11" s="10" t="s">
        <v>118</v>
      </c>
      <c r="B11" s="12" t="s">
        <v>58</v>
      </c>
      <c r="C11" s="12" t="s">
        <v>59</v>
      </c>
      <c r="D11" s="12" t="s">
        <v>60</v>
      </c>
      <c r="E11" s="12" t="s">
        <v>61</v>
      </c>
      <c r="F11" s="12" t="s">
        <v>62</v>
      </c>
      <c r="G11" s="12" t="s">
        <v>111</v>
      </c>
      <c r="H11" s="12" t="s">
        <v>112</v>
      </c>
      <c r="I11" s="12" t="s">
        <v>113</v>
      </c>
    </row>
    <row r="12" spans="1:9" ht="15" customHeight="1">
      <c r="A12" s="67" t="s">
        <v>114</v>
      </c>
      <c r="B12" s="50">
        <v>74955467.844999999</v>
      </c>
      <c r="C12" s="50">
        <v>154609446.18000001</v>
      </c>
      <c r="D12" s="50">
        <v>60646309.130000003</v>
      </c>
      <c r="E12" s="50">
        <v>24794707677.776001</v>
      </c>
      <c r="F12" s="50">
        <v>22196359.219000001</v>
      </c>
      <c r="G12" s="50">
        <v>22951916.129999999</v>
      </c>
      <c r="H12" s="50">
        <v>0</v>
      </c>
      <c r="I12" s="49">
        <v>25130437953.835999</v>
      </c>
    </row>
    <row r="13" spans="1:9" ht="15" customHeight="1">
      <c r="A13" s="26" t="s">
        <v>115</v>
      </c>
      <c r="B13" s="19">
        <v>8165231168.6490002</v>
      </c>
      <c r="C13" s="19">
        <v>1191001507.257</v>
      </c>
      <c r="D13" s="19">
        <v>979674576.74000001</v>
      </c>
      <c r="E13" s="19">
        <v>24603320.508000098</v>
      </c>
      <c r="F13" s="19">
        <v>5288366.3729999997</v>
      </c>
      <c r="G13" s="19">
        <v>8267421</v>
      </c>
      <c r="H13" s="19">
        <v>-10374066360.527</v>
      </c>
      <c r="I13" s="18">
        <v>1.4976831153035201E-7</v>
      </c>
    </row>
    <row r="14" spans="1:9" ht="15" customHeight="1">
      <c r="A14" s="26" t="s">
        <v>116</v>
      </c>
      <c r="B14" s="19">
        <v>95073.396999999997</v>
      </c>
      <c r="C14" s="19">
        <v>0</v>
      </c>
      <c r="D14" s="19">
        <v>0</v>
      </c>
      <c r="E14" s="19">
        <v>-21341376.734999999</v>
      </c>
      <c r="F14" s="19">
        <v>30504996.048999999</v>
      </c>
      <c r="G14" s="19">
        <v>-642185.29399999999</v>
      </c>
      <c r="H14" s="19">
        <v>0</v>
      </c>
      <c r="I14" s="18">
        <v>8616507.4189999998</v>
      </c>
    </row>
    <row r="15" spans="1:9" ht="15" customHeight="1">
      <c r="A15" s="27" t="s">
        <v>117</v>
      </c>
      <c r="B15" s="29">
        <v>-4309864.4330000002</v>
      </c>
      <c r="C15" s="29">
        <v>1915462.4380000001</v>
      </c>
      <c r="D15" s="29">
        <v>0</v>
      </c>
      <c r="E15" s="29">
        <v>0</v>
      </c>
      <c r="F15" s="29">
        <v>8851929.9260000009</v>
      </c>
      <c r="G15" s="29">
        <v>-33882.983000004999</v>
      </c>
      <c r="H15" s="29">
        <v>0</v>
      </c>
      <c r="I15" s="28">
        <v>6423644.9479999896</v>
      </c>
    </row>
    <row r="16" spans="1:9" ht="15" customHeight="1">
      <c r="A16" s="35"/>
      <c r="B16" s="35"/>
      <c r="C16" s="35"/>
      <c r="D16" s="35"/>
      <c r="E16" s="35"/>
      <c r="F16" s="35"/>
      <c r="G16" s="35"/>
      <c r="H16" s="35"/>
      <c r="I16" s="39"/>
    </row>
    <row r="17" spans="1:9" ht="15" customHeight="1">
      <c r="A17" s="27" t="s">
        <v>9</v>
      </c>
      <c r="B17" s="29">
        <v>5705534077.368</v>
      </c>
      <c r="C17" s="29">
        <v>415472854.82700002</v>
      </c>
      <c r="D17" s="29">
        <v>182552048.43599999</v>
      </c>
      <c r="E17" s="29">
        <v>329206853.58699399</v>
      </c>
      <c r="F17" s="29">
        <v>-1001930430.821</v>
      </c>
      <c r="G17" s="29">
        <v>-39887267.884999998</v>
      </c>
      <c r="H17" s="29">
        <v>130015729.24400499</v>
      </c>
      <c r="I17" s="28">
        <v>5721334642.3140001</v>
      </c>
    </row>
    <row r="18" spans="1:9" ht="15" customHeight="1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24.2" customHeight="1">
      <c r="A19" s="10" t="s">
        <v>119</v>
      </c>
      <c r="B19" s="12" t="s">
        <v>58</v>
      </c>
      <c r="C19" s="12" t="s">
        <v>59</v>
      </c>
      <c r="D19" s="12" t="s">
        <v>60</v>
      </c>
      <c r="E19" s="12" t="s">
        <v>61</v>
      </c>
      <c r="F19" s="12" t="s">
        <v>62</v>
      </c>
      <c r="G19" s="12" t="s">
        <v>111</v>
      </c>
      <c r="H19" s="12" t="s">
        <v>112</v>
      </c>
      <c r="I19" s="12" t="s">
        <v>113</v>
      </c>
    </row>
    <row r="20" spans="1:9" ht="15" customHeight="1">
      <c r="A20" s="67" t="s">
        <v>114</v>
      </c>
      <c r="B20" s="50">
        <v>57992720.120999902</v>
      </c>
      <c r="C20" s="50">
        <v>153399318.905</v>
      </c>
      <c r="D20" s="50">
        <v>63458444.340000004</v>
      </c>
      <c r="E20" s="50">
        <v>29065898438.938</v>
      </c>
      <c r="F20" s="50">
        <v>18076842.684999999</v>
      </c>
      <c r="G20" s="50">
        <v>25074211.037999999</v>
      </c>
      <c r="H20" s="50">
        <v>0</v>
      </c>
      <c r="I20" s="49">
        <v>29383899976.307999</v>
      </c>
    </row>
    <row r="21" spans="1:9" ht="15" customHeight="1">
      <c r="A21" s="26" t="s">
        <v>115</v>
      </c>
      <c r="B21" s="19">
        <v>9483562794.1529999</v>
      </c>
      <c r="C21" s="19">
        <v>1364265208.0309999</v>
      </c>
      <c r="D21" s="19">
        <v>1133183218.9100001</v>
      </c>
      <c r="E21" s="19">
        <v>13282700.5919996</v>
      </c>
      <c r="F21" s="19">
        <v>4878557.6749999998</v>
      </c>
      <c r="G21" s="19">
        <v>7704528</v>
      </c>
      <c r="H21" s="19">
        <v>-12006877007.361</v>
      </c>
      <c r="I21" s="18">
        <v>-9.9959317594766595E-4</v>
      </c>
    </row>
    <row r="22" spans="1:9" ht="15" customHeight="1">
      <c r="A22" s="26" t="s">
        <v>116</v>
      </c>
      <c r="B22" s="19">
        <v>0</v>
      </c>
      <c r="C22" s="19">
        <v>0</v>
      </c>
      <c r="D22" s="19">
        <v>0</v>
      </c>
      <c r="E22" s="19">
        <v>-8584412.3430000003</v>
      </c>
      <c r="F22" s="19">
        <v>22346170.199000001</v>
      </c>
      <c r="G22" s="19">
        <v>-680950.37300000002</v>
      </c>
      <c r="H22" s="19">
        <v>0</v>
      </c>
      <c r="I22" s="18">
        <v>13080807.483999999</v>
      </c>
    </row>
    <row r="23" spans="1:9" ht="15" customHeight="1">
      <c r="A23" s="27" t="s">
        <v>117</v>
      </c>
      <c r="B23" s="29">
        <v>510661185.903</v>
      </c>
      <c r="C23" s="29">
        <v>53623160.708999999</v>
      </c>
      <c r="D23" s="29">
        <v>0</v>
      </c>
      <c r="E23" s="29">
        <v>1098611.443</v>
      </c>
      <c r="F23" s="29">
        <v>-43834134.211999997</v>
      </c>
      <c r="G23" s="29">
        <v>1853759.28</v>
      </c>
      <c r="H23" s="29">
        <v>0</v>
      </c>
      <c r="I23" s="28">
        <v>523402583.12099999</v>
      </c>
    </row>
    <row r="24" spans="1:9" ht="15" customHeight="1">
      <c r="A24" s="35"/>
      <c r="B24" s="35"/>
      <c r="C24" s="35"/>
      <c r="D24" s="35"/>
      <c r="E24" s="35"/>
      <c r="F24" s="35"/>
      <c r="G24" s="35"/>
      <c r="H24" s="35"/>
      <c r="I24" s="39"/>
    </row>
    <row r="25" spans="1:9" ht="15" customHeight="1">
      <c r="A25" s="27" t="s">
        <v>9</v>
      </c>
      <c r="B25" s="29">
        <v>7943979368.6689997</v>
      </c>
      <c r="C25" s="29">
        <v>579088750.81400001</v>
      </c>
      <c r="D25" s="29">
        <v>511253801.25099999</v>
      </c>
      <c r="E25" s="29">
        <v>84203719.998001695</v>
      </c>
      <c r="F25" s="29">
        <v>-258513765.31600001</v>
      </c>
      <c r="G25" s="29">
        <v>-53843817.301000103</v>
      </c>
      <c r="H25" s="29">
        <v>67722488.996988297</v>
      </c>
      <c r="I25" s="28">
        <v>8873890547.11199</v>
      </c>
    </row>
    <row r="26" spans="1:9" ht="15" customHeight="1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24.2" customHeight="1">
      <c r="A27" s="10" t="s">
        <v>120</v>
      </c>
      <c r="B27" s="12" t="s">
        <v>58</v>
      </c>
      <c r="C27" s="12" t="s">
        <v>59</v>
      </c>
      <c r="D27" s="12" t="s">
        <v>60</v>
      </c>
      <c r="E27" s="12" t="s">
        <v>61</v>
      </c>
      <c r="F27" s="12" t="s">
        <v>62</v>
      </c>
      <c r="G27" s="12" t="s">
        <v>111</v>
      </c>
      <c r="H27" s="12" t="s">
        <v>112</v>
      </c>
      <c r="I27" s="12" t="s">
        <v>113</v>
      </c>
    </row>
    <row r="28" spans="1:9" ht="15" customHeight="1">
      <c r="A28" s="67" t="s">
        <v>114</v>
      </c>
      <c r="B28" s="50">
        <v>60646602.027000003</v>
      </c>
      <c r="C28" s="50">
        <v>163724520.56200001</v>
      </c>
      <c r="D28" s="50">
        <v>61628988.259999998</v>
      </c>
      <c r="E28" s="50">
        <v>26208336734.887001</v>
      </c>
      <c r="F28" s="50">
        <v>19402382.311000001</v>
      </c>
      <c r="G28" s="50">
        <v>21676794.897999998</v>
      </c>
      <c r="H28" s="50">
        <v>0</v>
      </c>
      <c r="I28" s="49">
        <v>26535416022.943001</v>
      </c>
    </row>
    <row r="29" spans="1:9" ht="15" customHeight="1">
      <c r="A29" s="26" t="s">
        <v>115</v>
      </c>
      <c r="B29" s="19">
        <v>9152494561.1019993</v>
      </c>
      <c r="C29" s="19">
        <v>1211336353.214</v>
      </c>
      <c r="D29" s="19">
        <v>895837773.66999996</v>
      </c>
      <c r="E29" s="19">
        <v>246237755.14700001</v>
      </c>
      <c r="F29" s="19">
        <v>5338125.1359999999</v>
      </c>
      <c r="G29" s="19">
        <v>7735970</v>
      </c>
      <c r="H29" s="19">
        <v>-11518980538.268999</v>
      </c>
      <c r="I29" s="18">
        <v>-1.0008624049078201E-3</v>
      </c>
    </row>
    <row r="30" spans="1:9" ht="15" customHeight="1">
      <c r="A30" s="26" t="s">
        <v>116</v>
      </c>
      <c r="B30" s="19">
        <v>-105002.952</v>
      </c>
      <c r="C30" s="19">
        <v>2537542.86</v>
      </c>
      <c r="D30" s="19">
        <v>0</v>
      </c>
      <c r="E30" s="19">
        <v>-16886783.135000002</v>
      </c>
      <c r="F30" s="19">
        <v>25586563.206</v>
      </c>
      <c r="G30" s="19">
        <v>-5428939.0820000004</v>
      </c>
      <c r="H30" s="19">
        <v>0</v>
      </c>
      <c r="I30" s="18">
        <v>5703380.8969999999</v>
      </c>
    </row>
    <row r="31" spans="1:9" ht="15" customHeight="1">
      <c r="A31" s="27" t="s">
        <v>117</v>
      </c>
      <c r="B31" s="29">
        <v>43520315.366999999</v>
      </c>
      <c r="C31" s="29">
        <v>805229384.57000005</v>
      </c>
      <c r="D31" s="29">
        <v>0</v>
      </c>
      <c r="E31" s="29">
        <v>135436083.52399999</v>
      </c>
      <c r="F31" s="29">
        <v>123971963.38600001</v>
      </c>
      <c r="G31" s="29">
        <v>4806609.6840000004</v>
      </c>
      <c r="H31" s="29">
        <v>0</v>
      </c>
      <c r="I31" s="28">
        <v>1112964356.53</v>
      </c>
    </row>
    <row r="32" spans="1:9" ht="15" customHeight="1">
      <c r="A32" s="35"/>
      <c r="B32" s="35"/>
      <c r="C32" s="35"/>
      <c r="D32" s="35"/>
      <c r="E32" s="35"/>
      <c r="F32" s="35"/>
      <c r="G32" s="35"/>
      <c r="H32" s="35"/>
      <c r="I32" s="39"/>
    </row>
    <row r="33" spans="1:9" ht="15" customHeight="1">
      <c r="A33" s="27" t="s">
        <v>9</v>
      </c>
      <c r="B33" s="29">
        <v>6804535255.0270004</v>
      </c>
      <c r="C33" s="29">
        <v>1023902266.642</v>
      </c>
      <c r="D33" s="29">
        <v>184031461.021</v>
      </c>
      <c r="E33" s="29">
        <v>982798816.51699805</v>
      </c>
      <c r="F33" s="29">
        <v>-199971988.37099999</v>
      </c>
      <c r="G33" s="29">
        <v>45190693.458999902</v>
      </c>
      <c r="H33" s="29">
        <v>-105416527.503002</v>
      </c>
      <c r="I33" s="28">
        <v>8735069976.7919903</v>
      </c>
    </row>
    <row r="34" spans="1:9" ht="15" customHeight="1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24.2" customHeight="1">
      <c r="A35" s="10" t="s">
        <v>121</v>
      </c>
      <c r="B35" s="12" t="s">
        <v>58</v>
      </c>
      <c r="C35" s="12" t="s">
        <v>59</v>
      </c>
      <c r="D35" s="12" t="s">
        <v>60</v>
      </c>
      <c r="E35" s="12" t="s">
        <v>61</v>
      </c>
      <c r="F35" s="12" t="s">
        <v>62</v>
      </c>
      <c r="G35" s="12" t="s">
        <v>111</v>
      </c>
      <c r="H35" s="12" t="s">
        <v>112</v>
      </c>
      <c r="I35" s="12" t="s">
        <v>113</v>
      </c>
    </row>
    <row r="36" spans="1:9" ht="15" customHeight="1">
      <c r="A36" s="67" t="s">
        <v>114</v>
      </c>
      <c r="B36" s="50">
        <v>62503431.483999997</v>
      </c>
      <c r="C36" s="50">
        <v>126287071.229</v>
      </c>
      <c r="D36" s="50">
        <v>62147405.950000003</v>
      </c>
      <c r="E36" s="50">
        <v>25132522670.764999</v>
      </c>
      <c r="F36" s="50">
        <v>20570495.372000001</v>
      </c>
      <c r="G36" s="50">
        <v>12712174.460999999</v>
      </c>
      <c r="H36" s="50">
        <v>0</v>
      </c>
      <c r="I36" s="49">
        <v>25416060883.918999</v>
      </c>
    </row>
    <row r="37" spans="1:9" ht="15" customHeight="1">
      <c r="A37" s="26" t="s">
        <v>115</v>
      </c>
      <c r="B37" s="19">
        <v>7987601814.1859999</v>
      </c>
      <c r="C37" s="19">
        <v>1467408053.6570001</v>
      </c>
      <c r="D37" s="19">
        <v>881323948.22000003</v>
      </c>
      <c r="E37" s="19">
        <v>83039701.698000103</v>
      </c>
      <c r="F37" s="19">
        <v>5757923.2680000002</v>
      </c>
      <c r="G37" s="19">
        <v>7956299</v>
      </c>
      <c r="H37" s="19">
        <v>-10433087740.028999</v>
      </c>
      <c r="I37" s="18">
        <v>9.9901756038889094E-4</v>
      </c>
    </row>
    <row r="38" spans="1:9" ht="15" customHeight="1">
      <c r="A38" s="26" t="s">
        <v>116</v>
      </c>
      <c r="B38" s="19">
        <v>0</v>
      </c>
      <c r="C38" s="19">
        <v>3301863.07</v>
      </c>
      <c r="D38" s="19">
        <v>0</v>
      </c>
      <c r="E38" s="19">
        <v>-11382475.280999999</v>
      </c>
      <c r="F38" s="19">
        <v>7059660.6359999999</v>
      </c>
      <c r="G38" s="19">
        <v>-238810.712</v>
      </c>
      <c r="H38" s="19">
        <v>0</v>
      </c>
      <c r="I38" s="18">
        <v>-1259762.287</v>
      </c>
    </row>
    <row r="39" spans="1:9" ht="15" customHeight="1">
      <c r="A39" s="27" t="s">
        <v>117</v>
      </c>
      <c r="B39" s="29">
        <v>31352246.129000001</v>
      </c>
      <c r="C39" s="29">
        <v>45.083999999798799</v>
      </c>
      <c r="D39" s="29">
        <v>0</v>
      </c>
      <c r="E39" s="29">
        <v>108041.36</v>
      </c>
      <c r="F39" s="29">
        <v>0</v>
      </c>
      <c r="G39" s="29">
        <v>-0.290000000000873</v>
      </c>
      <c r="H39" s="29">
        <v>0</v>
      </c>
      <c r="I39" s="28">
        <v>31460332.283</v>
      </c>
    </row>
    <row r="40" spans="1:9" ht="15" customHeight="1">
      <c r="A40" s="35"/>
      <c r="B40" s="35"/>
      <c r="C40" s="35"/>
      <c r="D40" s="35"/>
      <c r="E40" s="35"/>
      <c r="F40" s="35"/>
      <c r="G40" s="35"/>
      <c r="H40" s="35"/>
      <c r="I40" s="39"/>
    </row>
    <row r="41" spans="1:9" ht="15" customHeight="1">
      <c r="A41" s="27" t="s">
        <v>9</v>
      </c>
      <c r="B41" s="29">
        <v>5874697193.6619997</v>
      </c>
      <c r="C41" s="29">
        <v>406851809.208</v>
      </c>
      <c r="D41" s="29">
        <v>206538297.877</v>
      </c>
      <c r="E41" s="29">
        <v>543916976.55499601</v>
      </c>
      <c r="F41" s="29">
        <v>-165529230.45899999</v>
      </c>
      <c r="G41" s="29">
        <v>-31346523.938999999</v>
      </c>
      <c r="H41" s="29">
        <v>71011151.768001601</v>
      </c>
      <c r="I41" s="28">
        <v>6905457309.3310099</v>
      </c>
    </row>
    <row r="42" spans="1:9">
      <c r="A42" s="35"/>
      <c r="B42" s="35"/>
      <c r="C42" s="35"/>
      <c r="D42" s="35"/>
      <c r="E42" s="35"/>
      <c r="F42" s="35"/>
      <c r="G42" s="35"/>
      <c r="H42" s="35"/>
      <c r="I42" s="35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workbookViewId="0">
      <pane ySplit="1" topLeftCell="A2" activePane="bottomLeft" state="frozen"/>
      <selection pane="bottomLeft"/>
    </sheetView>
  </sheetViews>
  <sheetFormatPr defaultColWidth="13.7109375" defaultRowHeight="12.75"/>
  <cols>
    <col min="1" max="1" width="44.42578125" customWidth="1"/>
    <col min="2" max="9" width="11.85546875" customWidth="1"/>
  </cols>
  <sheetData>
    <row r="1" spans="1:9" ht="15" customHeight="1">
      <c r="A1" s="4" t="s">
        <v>122</v>
      </c>
      <c r="B1" s="6" t="s">
        <v>109</v>
      </c>
    </row>
    <row r="2" spans="1:9" ht="1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4.2" customHeight="1">
      <c r="A3" s="10" t="s">
        <v>29</v>
      </c>
      <c r="B3" s="12" t="s">
        <v>58</v>
      </c>
      <c r="C3" s="12" t="s">
        <v>59</v>
      </c>
      <c r="D3" s="12" t="s">
        <v>60</v>
      </c>
      <c r="E3" s="12" t="s">
        <v>61</v>
      </c>
      <c r="F3" s="12" t="s">
        <v>62</v>
      </c>
      <c r="G3" s="12" t="s">
        <v>111</v>
      </c>
      <c r="H3" s="12" t="s">
        <v>112</v>
      </c>
      <c r="I3" s="12" t="s">
        <v>113</v>
      </c>
    </row>
    <row r="4" spans="1:9" ht="15" customHeight="1">
      <c r="A4" s="67" t="s">
        <v>114</v>
      </c>
      <c r="B4" s="50">
        <v>210022762.023</v>
      </c>
      <c r="C4" s="50">
        <v>432645420.87599999</v>
      </c>
      <c r="D4" s="50">
        <v>181415541.47999999</v>
      </c>
      <c r="E4" s="50">
        <v>79579224892.031998</v>
      </c>
      <c r="F4" s="50">
        <v>56028730.303999998</v>
      </c>
      <c r="G4" s="50">
        <v>71618216.799999893</v>
      </c>
      <c r="H4" s="50">
        <v>0</v>
      </c>
      <c r="I4" s="49">
        <v>80531326340.796997</v>
      </c>
    </row>
    <row r="5" spans="1:9" ht="15" customHeight="1">
      <c r="A5" s="26" t="s">
        <v>115</v>
      </c>
      <c r="B5" s="19">
        <v>25860740390.463001</v>
      </c>
      <c r="C5" s="19">
        <v>3724169033.1539998</v>
      </c>
      <c r="D5" s="19">
        <v>3069514852.75</v>
      </c>
      <c r="E5" s="19">
        <v>66094005.259999901</v>
      </c>
      <c r="F5" s="19">
        <v>21563081.02</v>
      </c>
      <c r="G5" s="19">
        <v>24405724</v>
      </c>
      <c r="H5" s="19">
        <v>-32766487086.646999</v>
      </c>
      <c r="I5" s="18">
        <v>2.00051342108054E-3</v>
      </c>
    </row>
    <row r="6" spans="1:9" ht="15" customHeight="1">
      <c r="A6" s="26" t="s">
        <v>116</v>
      </c>
      <c r="B6" s="19">
        <v>95073.396999999997</v>
      </c>
      <c r="C6" s="19">
        <v>0</v>
      </c>
      <c r="D6" s="19">
        <v>0</v>
      </c>
      <c r="E6" s="19">
        <v>-31028020.978999998</v>
      </c>
      <c r="F6" s="19">
        <v>44015039.773000002</v>
      </c>
      <c r="G6" s="19">
        <v>-7278278.3689999999</v>
      </c>
      <c r="H6" s="19">
        <v>0</v>
      </c>
      <c r="I6" s="18">
        <v>5803813.8220000202</v>
      </c>
    </row>
    <row r="7" spans="1:9" ht="15" customHeight="1">
      <c r="A7" s="27" t="s">
        <v>117</v>
      </c>
      <c r="B7" s="29">
        <v>495806366.02999997</v>
      </c>
      <c r="C7" s="29">
        <v>77038623.147</v>
      </c>
      <c r="D7" s="29">
        <v>0</v>
      </c>
      <c r="E7" s="29">
        <v>8642774.2479999997</v>
      </c>
      <c r="F7" s="29">
        <v>-19651761.93</v>
      </c>
      <c r="G7" s="29">
        <v>16170714.318</v>
      </c>
      <c r="H7" s="29">
        <v>0</v>
      </c>
      <c r="I7" s="28">
        <v>578006715.81200004</v>
      </c>
    </row>
    <row r="8" spans="1:9" ht="15" customHeight="1">
      <c r="A8" s="35"/>
      <c r="B8" s="35"/>
      <c r="C8" s="35"/>
      <c r="D8" s="35"/>
      <c r="E8" s="35"/>
      <c r="F8" s="35"/>
      <c r="G8" s="35"/>
      <c r="H8" s="35"/>
      <c r="I8" s="39"/>
    </row>
    <row r="9" spans="1:9" ht="15" customHeight="1">
      <c r="A9" s="27" t="s">
        <v>9</v>
      </c>
      <c r="B9" s="29">
        <v>19267588909.881001</v>
      </c>
      <c r="C9" s="29">
        <v>740713675.74800003</v>
      </c>
      <c r="D9" s="29">
        <v>309540845.55500001</v>
      </c>
      <c r="E9" s="29">
        <v>922365558.91998303</v>
      </c>
      <c r="F9" s="29">
        <v>-1319005142.8440001</v>
      </c>
      <c r="G9" s="29">
        <v>-164985915.829</v>
      </c>
      <c r="H9" s="29">
        <v>109015939.39300901</v>
      </c>
      <c r="I9" s="28">
        <v>19865604648.106998</v>
      </c>
    </row>
    <row r="10" spans="1:9" ht="15" customHeight="1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24.2" customHeight="1">
      <c r="A11" s="10" t="s">
        <v>123</v>
      </c>
      <c r="B11" s="12" t="s">
        <v>58</v>
      </c>
      <c r="C11" s="12" t="s">
        <v>59</v>
      </c>
      <c r="D11" s="12" t="s">
        <v>60</v>
      </c>
      <c r="E11" s="12" t="s">
        <v>61</v>
      </c>
      <c r="F11" s="12" t="s">
        <v>62</v>
      </c>
      <c r="G11" s="12" t="s">
        <v>111</v>
      </c>
      <c r="H11" s="12" t="s">
        <v>112</v>
      </c>
      <c r="I11" s="12" t="s">
        <v>113</v>
      </c>
    </row>
    <row r="12" spans="1:9" ht="15" customHeight="1">
      <c r="A12" s="67" t="s">
        <v>114</v>
      </c>
      <c r="B12" s="50">
        <v>132948187.96699999</v>
      </c>
      <c r="C12" s="50">
        <v>308008765.08600003</v>
      </c>
      <c r="D12" s="50">
        <v>124104753.47</v>
      </c>
      <c r="E12" s="50">
        <v>53860606116.713997</v>
      </c>
      <c r="F12" s="50">
        <v>40273201.902000003</v>
      </c>
      <c r="G12" s="50">
        <v>48026127.167999998</v>
      </c>
      <c r="H12" s="50">
        <v>0</v>
      </c>
      <c r="I12" s="49">
        <v>54514337930.146004</v>
      </c>
    </row>
    <row r="13" spans="1:9" ht="15" customHeight="1">
      <c r="A13" s="26" t="s">
        <v>115</v>
      </c>
      <c r="B13" s="83">
        <v>17648793962.801998</v>
      </c>
      <c r="C13" s="83">
        <v>2555266715.2880001</v>
      </c>
      <c r="D13" s="83">
        <v>2112857795.6500001</v>
      </c>
      <c r="E13" s="19">
        <v>37886021.100000098</v>
      </c>
      <c r="F13" s="19">
        <v>10166924.049000001</v>
      </c>
      <c r="G13" s="19">
        <v>15971949</v>
      </c>
      <c r="H13" s="19">
        <v>-22380943367.889</v>
      </c>
      <c r="I13" s="18">
        <v>9.9944975227117495E-4</v>
      </c>
    </row>
    <row r="14" spans="1:9" ht="15" customHeight="1">
      <c r="A14" s="26" t="s">
        <v>116</v>
      </c>
      <c r="B14" s="19">
        <v>95073.396999999997</v>
      </c>
      <c r="C14" s="19">
        <v>0</v>
      </c>
      <c r="D14" s="19">
        <v>0</v>
      </c>
      <c r="E14" s="83">
        <v>-29925789.078000002</v>
      </c>
      <c r="F14" s="19">
        <v>52851166.248000003</v>
      </c>
      <c r="G14" s="19">
        <v>-1323135.666</v>
      </c>
      <c r="H14" s="19">
        <v>0</v>
      </c>
      <c r="I14" s="18">
        <v>21697314.901000001</v>
      </c>
    </row>
    <row r="15" spans="1:9" ht="15" customHeight="1">
      <c r="A15" s="27" t="s">
        <v>117</v>
      </c>
      <c r="B15" s="29">
        <v>506351321.47000003</v>
      </c>
      <c r="C15" s="29">
        <v>55538623.147</v>
      </c>
      <c r="D15" s="29">
        <v>0</v>
      </c>
      <c r="E15" s="29">
        <v>1098611.443</v>
      </c>
      <c r="F15" s="29">
        <v>-34982204.287</v>
      </c>
      <c r="G15" s="29">
        <v>1819876.29699999</v>
      </c>
      <c r="H15" s="29">
        <v>0</v>
      </c>
      <c r="I15" s="28">
        <v>529826228.06999999</v>
      </c>
    </row>
    <row r="16" spans="1:9" ht="15" customHeight="1">
      <c r="A16" s="35"/>
      <c r="B16" s="35"/>
      <c r="C16" s="35"/>
      <c r="D16" s="35"/>
      <c r="E16" s="35"/>
      <c r="F16" s="35"/>
      <c r="G16" s="35"/>
      <c r="H16" s="35"/>
      <c r="I16" s="39"/>
    </row>
    <row r="17" spans="1:9" ht="15" customHeight="1">
      <c r="A17" s="27" t="s">
        <v>9</v>
      </c>
      <c r="B17" s="29">
        <v>13649513446.039</v>
      </c>
      <c r="C17" s="29">
        <v>994561605.64199901</v>
      </c>
      <c r="D17" s="29">
        <v>693805849.68599999</v>
      </c>
      <c r="E17" s="29">
        <v>413410573.59100699</v>
      </c>
      <c r="F17" s="29">
        <v>-1260444196.1470001</v>
      </c>
      <c r="G17" s="29">
        <v>-93731085.180000201</v>
      </c>
      <c r="H17" s="29">
        <v>198108995.79999</v>
      </c>
      <c r="I17" s="28">
        <v>14595225189.431</v>
      </c>
    </row>
    <row r="18" spans="1:9" ht="15" customHeight="1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24.2" customHeight="1">
      <c r="A19" s="10" t="s">
        <v>119</v>
      </c>
      <c r="B19" s="12" t="s">
        <v>58</v>
      </c>
      <c r="C19" s="12" t="s">
        <v>59</v>
      </c>
      <c r="D19" s="12" t="s">
        <v>60</v>
      </c>
      <c r="E19" s="12" t="s">
        <v>61</v>
      </c>
      <c r="F19" s="12" t="s">
        <v>62</v>
      </c>
      <c r="G19" s="12" t="s">
        <v>111</v>
      </c>
      <c r="H19" s="12" t="s">
        <v>112</v>
      </c>
      <c r="I19" s="12" t="s">
        <v>113</v>
      </c>
    </row>
    <row r="20" spans="1:9" ht="15" customHeight="1">
      <c r="A20" s="67" t="s">
        <v>114</v>
      </c>
      <c r="B20" s="50">
        <v>57992720.120999902</v>
      </c>
      <c r="C20" s="50">
        <v>153399318.905</v>
      </c>
      <c r="D20" s="50">
        <v>63458444.340000004</v>
      </c>
      <c r="E20" s="50">
        <v>29065898438.938</v>
      </c>
      <c r="F20" s="50">
        <v>18076842.684999999</v>
      </c>
      <c r="G20" s="50">
        <v>25074211.037999999</v>
      </c>
      <c r="H20" s="50">
        <v>0</v>
      </c>
      <c r="I20" s="49">
        <v>29383899976.307999</v>
      </c>
    </row>
    <row r="21" spans="1:9" ht="15" customHeight="1">
      <c r="A21" s="26" t="s">
        <v>115</v>
      </c>
      <c r="B21" s="19">
        <v>9483562794.1529999</v>
      </c>
      <c r="C21" s="19">
        <v>1364265208.0309999</v>
      </c>
      <c r="D21" s="19">
        <v>1133183218.9100001</v>
      </c>
      <c r="E21" s="19">
        <v>13282700.591999499</v>
      </c>
      <c r="F21" s="19">
        <v>4878557.6749999998</v>
      </c>
      <c r="G21" s="19">
        <v>7704528</v>
      </c>
      <c r="H21" s="19">
        <v>-12006877007.361</v>
      </c>
      <c r="I21" s="18">
        <v>-9.9948886781930598E-4</v>
      </c>
    </row>
    <row r="22" spans="1:9" ht="15" customHeight="1">
      <c r="A22" s="26" t="s">
        <v>116</v>
      </c>
      <c r="B22" s="19">
        <v>0</v>
      </c>
      <c r="C22" s="19">
        <v>0</v>
      </c>
      <c r="D22" s="19">
        <v>0</v>
      </c>
      <c r="E22" s="19">
        <v>-8584412.3430000003</v>
      </c>
      <c r="F22" s="19">
        <v>22346170.199000001</v>
      </c>
      <c r="G22" s="19">
        <v>-680950.37300000002</v>
      </c>
      <c r="H22" s="19">
        <v>0</v>
      </c>
      <c r="I22" s="18">
        <v>13080807.483999999</v>
      </c>
    </row>
    <row r="23" spans="1:9" ht="15" customHeight="1">
      <c r="A23" s="27" t="s">
        <v>117</v>
      </c>
      <c r="B23" s="29">
        <v>510661185.903</v>
      </c>
      <c r="C23" s="29">
        <v>53623160.708999999</v>
      </c>
      <c r="D23" s="29">
        <v>0</v>
      </c>
      <c r="E23" s="29">
        <v>1098611.443</v>
      </c>
      <c r="F23" s="29">
        <v>-43834134.211999997</v>
      </c>
      <c r="G23" s="29">
        <v>1853759.28</v>
      </c>
      <c r="H23" s="29">
        <v>0</v>
      </c>
      <c r="I23" s="28">
        <v>523402583.12099999</v>
      </c>
    </row>
    <row r="24" spans="1:9" ht="15" customHeight="1">
      <c r="A24" s="35"/>
      <c r="B24" s="35"/>
      <c r="C24" s="35"/>
      <c r="D24" s="35"/>
      <c r="E24" s="35"/>
      <c r="F24" s="35"/>
      <c r="G24" s="35"/>
      <c r="H24" s="35"/>
      <c r="I24" s="39"/>
    </row>
    <row r="25" spans="1:9" ht="15" customHeight="1">
      <c r="A25" s="27" t="s">
        <v>9</v>
      </c>
      <c r="B25" s="29">
        <v>7943979368.6689997</v>
      </c>
      <c r="C25" s="29">
        <v>579088750.81400001</v>
      </c>
      <c r="D25" s="29">
        <v>511253801.25099999</v>
      </c>
      <c r="E25" s="29">
        <v>84203719.998005301</v>
      </c>
      <c r="F25" s="29">
        <v>-258513765.31600001</v>
      </c>
      <c r="G25" s="29">
        <v>-53843817.300999902</v>
      </c>
      <c r="H25" s="29">
        <f>I25-SUM(B25:G25)</f>
        <v>67722488.996986389</v>
      </c>
      <c r="I25" s="28">
        <v>8873890547.11199</v>
      </c>
    </row>
    <row r="26" spans="1:9" ht="15" customHeight="1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24.2" customHeight="1">
      <c r="A27" s="10" t="s">
        <v>25</v>
      </c>
      <c r="B27" s="12" t="s">
        <v>58</v>
      </c>
      <c r="C27" s="12" t="s">
        <v>59</v>
      </c>
      <c r="D27" s="12" t="s">
        <v>60</v>
      </c>
      <c r="E27" s="12" t="s">
        <v>61</v>
      </c>
      <c r="F27" s="12" t="s">
        <v>62</v>
      </c>
      <c r="G27" s="12" t="s">
        <v>111</v>
      </c>
      <c r="H27" s="12" t="s">
        <v>112</v>
      </c>
      <c r="I27" s="12" t="s">
        <v>113</v>
      </c>
    </row>
    <row r="28" spans="1:9" ht="15" customHeight="1">
      <c r="A28" s="67" t="s">
        <v>114</v>
      </c>
      <c r="B28" s="50">
        <v>238714160.43399999</v>
      </c>
      <c r="C28" s="50">
        <v>634712823.96599996</v>
      </c>
      <c r="D28" s="50">
        <v>263139860.28999999</v>
      </c>
      <c r="E28" s="50">
        <v>101208483486.028</v>
      </c>
      <c r="F28" s="50">
        <v>72321374.591999993</v>
      </c>
      <c r="G28" s="50">
        <v>85699519.373999998</v>
      </c>
      <c r="H28" s="50">
        <v>0</v>
      </c>
      <c r="I28" s="49">
        <v>102502388859.339</v>
      </c>
    </row>
    <row r="29" spans="1:9" ht="15" customHeight="1">
      <c r="A29" s="26" t="s">
        <v>115</v>
      </c>
      <c r="B29" s="19">
        <v>33295853372.962002</v>
      </c>
      <c r="C29" s="19">
        <v>5890950891.2589998</v>
      </c>
      <c r="D29" s="19">
        <v>3663988964.5300002</v>
      </c>
      <c r="E29" s="19">
        <v>506820164.21499997</v>
      </c>
      <c r="F29" s="19">
        <v>19907650.658</v>
      </c>
      <c r="G29" s="19">
        <v>31731256</v>
      </c>
      <c r="H29" s="19">
        <v>-43409252299.624001</v>
      </c>
      <c r="I29" s="18">
        <v>-1.0036060702987E-3</v>
      </c>
    </row>
    <row r="30" spans="1:9" ht="15" customHeight="1">
      <c r="A30" s="26" t="s">
        <v>116</v>
      </c>
      <c r="B30" s="19">
        <v>-72355.767000000007</v>
      </c>
      <c r="C30" s="19">
        <v>13378166.699999999</v>
      </c>
      <c r="D30" s="19">
        <v>0</v>
      </c>
      <c r="E30" s="19">
        <v>-59341505.158</v>
      </c>
      <c r="F30" s="19">
        <v>100381996.222</v>
      </c>
      <c r="G30" s="19">
        <v>-5667749.7939999998</v>
      </c>
      <c r="H30" s="19">
        <v>0</v>
      </c>
      <c r="I30" s="18">
        <v>48678552.203000002</v>
      </c>
    </row>
    <row r="31" spans="1:9" ht="15" customHeight="1">
      <c r="A31" s="27" t="s">
        <v>117</v>
      </c>
      <c r="B31" s="29">
        <v>108209980.18799999</v>
      </c>
      <c r="C31" s="29">
        <v>804277170.77100003</v>
      </c>
      <c r="D31" s="29">
        <v>29549135.530000001</v>
      </c>
      <c r="E31" s="29">
        <v>135588087.35800001</v>
      </c>
      <c r="F31" s="29">
        <v>123973674.215</v>
      </c>
      <c r="G31" s="29">
        <v>21134798.221000001</v>
      </c>
      <c r="H31" s="29">
        <v>0</v>
      </c>
      <c r="I31" s="28">
        <v>1222732846.283</v>
      </c>
    </row>
    <row r="32" spans="1:9" ht="15" customHeight="1">
      <c r="A32" s="35"/>
      <c r="B32" s="35"/>
      <c r="C32" s="35"/>
      <c r="D32" s="35"/>
      <c r="E32" s="35"/>
      <c r="F32" s="35"/>
      <c r="G32" s="35"/>
      <c r="H32" s="35"/>
      <c r="I32" s="39"/>
    </row>
    <row r="33" spans="1:9" ht="15" customHeight="1">
      <c r="A33" s="27" t="s">
        <v>9</v>
      </c>
      <c r="B33" s="29">
        <v>24564213347.019001</v>
      </c>
      <c r="C33" s="29">
        <v>2746271458.4200001</v>
      </c>
      <c r="D33" s="29">
        <v>1031226933.887</v>
      </c>
      <c r="E33" s="29">
        <v>3325877675.1230602</v>
      </c>
      <c r="F33" s="29">
        <v>-676145286.01499999</v>
      </c>
      <c r="G33" s="29">
        <v>-59973518.767999999</v>
      </c>
      <c r="H33" s="29">
        <v>-3975342.9900932298</v>
      </c>
      <c r="I33" s="28">
        <v>30927495266.675999</v>
      </c>
    </row>
    <row r="34" spans="1:9" ht="15" customHeight="1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24.2" customHeight="1">
      <c r="A35" s="10" t="s">
        <v>31</v>
      </c>
      <c r="B35" s="12" t="s">
        <v>58</v>
      </c>
      <c r="C35" s="12" t="s">
        <v>59</v>
      </c>
      <c r="D35" s="12" t="s">
        <v>60</v>
      </c>
      <c r="E35" s="12" t="s">
        <v>61</v>
      </c>
      <c r="F35" s="12" t="s">
        <v>62</v>
      </c>
      <c r="G35" s="12" t="s">
        <v>111</v>
      </c>
      <c r="H35" s="12" t="s">
        <v>112</v>
      </c>
      <c r="I35" s="12" t="s">
        <v>113</v>
      </c>
    </row>
    <row r="36" spans="1:9" ht="15" customHeight="1">
      <c r="A36" s="67" t="s">
        <v>114</v>
      </c>
      <c r="B36" s="50">
        <v>178067558.40799999</v>
      </c>
      <c r="C36" s="50">
        <v>470988303.40399998</v>
      </c>
      <c r="D36" s="50">
        <v>201510872.03</v>
      </c>
      <c r="E36" s="50">
        <v>75000146751.139008</v>
      </c>
      <c r="F36" s="50">
        <v>52918992.281999998</v>
      </c>
      <c r="G36" s="50">
        <v>64022724.476000004</v>
      </c>
      <c r="H36" s="50">
        <v>0</v>
      </c>
      <c r="I36" s="49">
        <v>75966972836.395996</v>
      </c>
    </row>
    <row r="37" spans="1:9" ht="15" customHeight="1">
      <c r="A37" s="26" t="s">
        <v>115</v>
      </c>
      <c r="B37" s="19">
        <v>24143358811.861</v>
      </c>
      <c r="C37" s="19">
        <v>4679614538.0459995</v>
      </c>
      <c r="D37" s="19">
        <v>2768151190.8600001</v>
      </c>
      <c r="E37" s="19">
        <v>260582409.06799999</v>
      </c>
      <c r="F37" s="19">
        <v>14569525.523</v>
      </c>
      <c r="G37" s="19">
        <v>23995286</v>
      </c>
      <c r="H37" s="19">
        <v>-31890271761.358002</v>
      </c>
      <c r="I37" s="18">
        <v>1.0000010952353499E-3</v>
      </c>
    </row>
    <row r="38" spans="1:9" ht="15" customHeight="1">
      <c r="A38" s="26" t="s">
        <v>116</v>
      </c>
      <c r="B38" s="19">
        <v>32647.185000000001</v>
      </c>
      <c r="C38" s="19">
        <v>10840623.84</v>
      </c>
      <c r="D38" s="19">
        <v>0</v>
      </c>
      <c r="E38" s="19">
        <v>-42454722.023000002</v>
      </c>
      <c r="F38" s="19">
        <v>74795433.015000001</v>
      </c>
      <c r="G38" s="19">
        <v>-238810.712</v>
      </c>
      <c r="H38" s="19">
        <v>0</v>
      </c>
      <c r="I38" s="18">
        <v>42975171.306000002</v>
      </c>
    </row>
    <row r="39" spans="1:9" ht="15" customHeight="1">
      <c r="A39" s="27" t="s">
        <v>117</v>
      </c>
      <c r="B39" s="29">
        <v>64689664.821000002</v>
      </c>
      <c r="C39" s="29">
        <v>-952213.79900000105</v>
      </c>
      <c r="D39" s="29">
        <v>29549135.530000001</v>
      </c>
      <c r="E39" s="29">
        <v>152003.83499999999</v>
      </c>
      <c r="F39" s="29">
        <v>1710.829</v>
      </c>
      <c r="G39" s="29">
        <v>16328188.536</v>
      </c>
      <c r="H39" s="29">
        <v>0</v>
      </c>
      <c r="I39" s="28">
        <v>109768489.751</v>
      </c>
    </row>
    <row r="40" spans="1:9" ht="15" customHeight="1">
      <c r="A40" s="35"/>
      <c r="B40" s="35"/>
      <c r="C40" s="35"/>
      <c r="D40" s="35"/>
      <c r="E40" s="35"/>
      <c r="F40" s="35"/>
      <c r="G40" s="35"/>
      <c r="H40" s="35"/>
      <c r="I40" s="39"/>
    </row>
    <row r="41" spans="1:9" ht="15" customHeight="1">
      <c r="A41" s="27" t="s">
        <v>9</v>
      </c>
      <c r="B41" s="29">
        <v>17759678092.001999</v>
      </c>
      <c r="C41" s="29">
        <v>1722369191.779</v>
      </c>
      <c r="D41" s="29">
        <v>847195472.86499906</v>
      </c>
      <c r="E41" s="29">
        <v>2343078858.60602</v>
      </c>
      <c r="F41" s="29">
        <v>-476173297.634</v>
      </c>
      <c r="G41" s="29">
        <v>-105164212.22400001</v>
      </c>
      <c r="H41" s="29">
        <v>102123549.835007</v>
      </c>
      <c r="I41" s="28">
        <v>22192425289.887001</v>
      </c>
    </row>
    <row r="42" spans="1:9">
      <c r="A42" s="35"/>
      <c r="B42" s="35"/>
      <c r="C42" s="35"/>
      <c r="D42" s="35"/>
      <c r="E42" s="35"/>
      <c r="F42" s="35"/>
      <c r="G42" s="35"/>
      <c r="H42" s="35"/>
      <c r="I42" s="35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2"/>
  <sheetViews>
    <sheetView tabSelected="1" workbookViewId="0">
      <pane ySplit="2" topLeftCell="A3" activePane="bottomLeft" state="frozen"/>
      <selection pane="bottomLeft" activeCell="J24" sqref="J24"/>
    </sheetView>
  </sheetViews>
  <sheetFormatPr defaultColWidth="13.7109375" defaultRowHeight="12.75"/>
  <cols>
    <col min="1" max="1" width="49.7109375" customWidth="1"/>
    <col min="2" max="8" width="11.85546875" customWidth="1"/>
  </cols>
  <sheetData>
    <row r="1" spans="1:8" ht="15" customHeight="1">
      <c r="A1" s="6" t="s">
        <v>33</v>
      </c>
      <c r="B1" s="113" t="s">
        <v>1</v>
      </c>
      <c r="C1" s="113"/>
      <c r="D1" s="113"/>
      <c r="E1" s="3" t="s">
        <v>2</v>
      </c>
      <c r="F1" s="113" t="s">
        <v>3</v>
      </c>
      <c r="G1" s="113"/>
      <c r="H1" s="1"/>
    </row>
    <row r="2" spans="1:8" ht="15" customHeight="1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3" t="s">
        <v>102</v>
      </c>
      <c r="G2" s="13" t="s">
        <v>103</v>
      </c>
      <c r="H2" s="12" t="s">
        <v>2</v>
      </c>
    </row>
    <row r="3" spans="1:8" ht="15" customHeight="1">
      <c r="A3" s="35"/>
      <c r="B3" s="17"/>
      <c r="C3" s="35"/>
      <c r="D3" s="35"/>
      <c r="E3" s="35"/>
      <c r="F3" s="17"/>
      <c r="G3" s="35"/>
      <c r="H3" s="35"/>
    </row>
    <row r="4" spans="1:8" ht="15" customHeight="1">
      <c r="A4" s="6" t="s">
        <v>34</v>
      </c>
      <c r="B4" s="84">
        <v>8278476046.2810001</v>
      </c>
      <c r="C4" s="19">
        <v>8235971845.4580002</v>
      </c>
      <c r="D4" s="19">
        <v>8081457491.7989998</v>
      </c>
      <c r="E4" s="21">
        <v>2.4379086901333499E-2</v>
      </c>
      <c r="F4" s="18">
        <v>26566664591.912998</v>
      </c>
      <c r="G4" s="19">
        <v>24386148682.275002</v>
      </c>
      <c r="H4" s="21">
        <v>8.9416165629421701E-2</v>
      </c>
    </row>
    <row r="5" spans="1:8" ht="15" customHeight="1">
      <c r="A5" s="10" t="s">
        <v>35</v>
      </c>
      <c r="B5" s="31">
        <v>-2660400582.4299998</v>
      </c>
      <c r="C5" s="29">
        <v>-2530437768.0900002</v>
      </c>
      <c r="D5" s="29">
        <v>-2206760298.1370001</v>
      </c>
      <c r="E5" s="30">
        <v>0.20556844559691201</v>
      </c>
      <c r="F5" s="28">
        <v>-7299075682.0319996</v>
      </c>
      <c r="G5" s="29">
        <v>-6626470590.2729998</v>
      </c>
      <c r="H5" s="30">
        <v>0.101502765702502</v>
      </c>
    </row>
    <row r="6" spans="1:8" ht="15" customHeight="1">
      <c r="A6" s="14" t="s">
        <v>9</v>
      </c>
      <c r="B6" s="85">
        <v>5618075463.8509998</v>
      </c>
      <c r="C6" s="50">
        <v>5705534077.368</v>
      </c>
      <c r="D6" s="50">
        <v>5874697193.6619997</v>
      </c>
      <c r="E6" s="51">
        <v>-4.3682545900044001E-2</v>
      </c>
      <c r="F6" s="49">
        <v>19267588909.881001</v>
      </c>
      <c r="G6" s="50">
        <v>17759678092.001999</v>
      </c>
      <c r="H6" s="51">
        <v>8.4906427361320702E-2</v>
      </c>
    </row>
    <row r="7" spans="1:8" ht="15" customHeight="1">
      <c r="A7" s="1"/>
      <c r="B7" s="86"/>
      <c r="C7" s="2"/>
      <c r="D7" s="2"/>
      <c r="E7" s="22"/>
      <c r="F7" s="25"/>
      <c r="G7" s="2"/>
      <c r="H7" s="22"/>
    </row>
    <row r="8" spans="1:8" ht="15" customHeight="1">
      <c r="A8" s="5" t="s">
        <v>39</v>
      </c>
      <c r="B8" s="84">
        <v>8278476046.2810001</v>
      </c>
      <c r="C8" s="19">
        <v>8235971845.4580002</v>
      </c>
      <c r="D8" s="19">
        <v>8081457491.7989998</v>
      </c>
      <c r="E8" s="21">
        <v>2.4379086901333401E-2</v>
      </c>
      <c r="F8" s="18">
        <v>26075614591.912998</v>
      </c>
      <c r="G8" s="19">
        <v>24386148682.275002</v>
      </c>
      <c r="H8" s="21">
        <v>6.9279734641574997E-2</v>
      </c>
    </row>
    <row r="9" spans="1:8" ht="15" customHeight="1">
      <c r="A9" s="5" t="s">
        <v>41</v>
      </c>
      <c r="B9" s="84">
        <v>-926104875.58800006</v>
      </c>
      <c r="C9" s="19">
        <v>-1076737768.027</v>
      </c>
      <c r="D9" s="19">
        <v>-870723795.74699998</v>
      </c>
      <c r="E9" s="21">
        <v>6.3603498734622801E-2</v>
      </c>
      <c r="F9" s="18">
        <v>-2894334285.6939998</v>
      </c>
      <c r="G9" s="19">
        <v>-2718140877.348</v>
      </c>
      <c r="H9" s="21">
        <v>6.4821293779999498E-2</v>
      </c>
    </row>
    <row r="10" spans="1:8" ht="15" customHeight="1">
      <c r="A10" s="5" t="s">
        <v>42</v>
      </c>
      <c r="B10" s="84">
        <v>-1601855928.5120001</v>
      </c>
      <c r="C10" s="19">
        <v>-1338318161.5</v>
      </c>
      <c r="D10" s="19">
        <v>-1192996299.122</v>
      </c>
      <c r="E10" s="21">
        <v>0.342716594922302</v>
      </c>
      <c r="F10" s="18">
        <v>-4066783801.6350002</v>
      </c>
      <c r="G10" s="19">
        <v>-3571856280.8730001</v>
      </c>
      <c r="H10" s="21">
        <v>0.138563111682935</v>
      </c>
    </row>
    <row r="11" spans="1:8" ht="15" customHeight="1">
      <c r="A11" s="52" t="s">
        <v>43</v>
      </c>
      <c r="B11" s="31">
        <v>-132439778.33</v>
      </c>
      <c r="C11" s="29">
        <v>-115381838.56299999</v>
      </c>
      <c r="D11" s="29">
        <v>-143040203.26800001</v>
      </c>
      <c r="E11" s="30">
        <v>-7.4108010865582094E-2</v>
      </c>
      <c r="F11" s="28">
        <v>-337957594.70300001</v>
      </c>
      <c r="G11" s="29">
        <v>-336473432.05199999</v>
      </c>
      <c r="H11" s="30">
        <v>4.4109356330120399E-3</v>
      </c>
    </row>
    <row r="12" spans="1:8" ht="15" customHeight="1">
      <c r="A12" s="53" t="s">
        <v>44</v>
      </c>
      <c r="B12" s="85">
        <v>5618172340.8459997</v>
      </c>
      <c r="C12" s="50">
        <v>5706080897.1350002</v>
      </c>
      <c r="D12" s="50">
        <v>5874734789.9969997</v>
      </c>
      <c r="E12" s="51">
        <v>-4.36721755657552E-2</v>
      </c>
      <c r="F12" s="49">
        <v>18776674329.583</v>
      </c>
      <c r="G12" s="87">
        <v>17759922784.696999</v>
      </c>
      <c r="H12" s="51">
        <v>5.7249772829085499E-2</v>
      </c>
    </row>
    <row r="13" spans="1:8" ht="15" customHeight="1">
      <c r="A13" s="1"/>
      <c r="B13" s="88"/>
      <c r="C13" s="7"/>
      <c r="D13" s="7"/>
      <c r="E13" s="7"/>
      <c r="F13" s="88"/>
      <c r="G13" s="7"/>
      <c r="H13" s="7"/>
    </row>
    <row r="14" spans="1:8" ht="15" customHeight="1">
      <c r="A14" s="10" t="s">
        <v>124</v>
      </c>
      <c r="B14" s="31">
        <v>1557145902.967</v>
      </c>
      <c r="C14" s="29">
        <v>1673826429.3269999</v>
      </c>
      <c r="D14" s="29">
        <v>1462452794.596</v>
      </c>
      <c r="E14" s="30">
        <v>6.4749514460161195E-2</v>
      </c>
      <c r="F14" s="28">
        <v>5640348406.9130001</v>
      </c>
      <c r="G14" s="29">
        <v>4413366058.4870005</v>
      </c>
      <c r="H14" s="30">
        <v>0.27801508693494398</v>
      </c>
    </row>
    <row r="15" spans="1:8" ht="15" customHeight="1">
      <c r="A15" s="35"/>
      <c r="B15" s="35"/>
      <c r="C15" s="35"/>
      <c r="D15" s="35"/>
      <c r="E15" s="35"/>
      <c r="F15" s="35"/>
      <c r="G15" s="35"/>
      <c r="H15" s="35"/>
    </row>
    <row r="16" spans="1:8" ht="15" customHeight="1">
      <c r="A16" s="6" t="s">
        <v>19</v>
      </c>
      <c r="B16" s="113" t="s">
        <v>1</v>
      </c>
      <c r="C16" s="113"/>
      <c r="D16" s="113"/>
      <c r="E16" s="3" t="s">
        <v>2</v>
      </c>
      <c r="F16" s="113" t="s">
        <v>3</v>
      </c>
      <c r="G16" s="113"/>
      <c r="H16" s="1"/>
    </row>
    <row r="17" spans="1:8" ht="15" customHeight="1">
      <c r="A17" s="10" t="s">
        <v>58</v>
      </c>
      <c r="B17" s="11" t="s">
        <v>5</v>
      </c>
      <c r="C17" s="11" t="s">
        <v>6</v>
      </c>
      <c r="D17" s="11" t="s">
        <v>7</v>
      </c>
      <c r="E17" s="12" t="s">
        <v>8</v>
      </c>
      <c r="F17" s="13" t="s">
        <v>102</v>
      </c>
      <c r="G17" s="13" t="s">
        <v>103</v>
      </c>
      <c r="H17" s="12" t="s">
        <v>2</v>
      </c>
    </row>
    <row r="18" spans="1:8" ht="15" customHeight="1">
      <c r="A18" s="35"/>
      <c r="B18" s="17"/>
      <c r="C18" s="35"/>
      <c r="D18" s="35"/>
      <c r="E18" s="35"/>
      <c r="F18" s="17"/>
      <c r="G18" s="35"/>
      <c r="H18" s="35"/>
    </row>
    <row r="19" spans="1:8" ht="15" customHeight="1">
      <c r="A19" s="2" t="s">
        <v>125</v>
      </c>
      <c r="B19" s="89">
        <v>1421583.82640461</v>
      </c>
      <c r="C19" s="43">
        <v>1358923.43158214</v>
      </c>
      <c r="D19" s="43">
        <v>1308489.52191047</v>
      </c>
      <c r="E19" s="21">
        <v>8.6431188481368895E-2</v>
      </c>
      <c r="F19" s="89">
        <v>1390185.7217705401</v>
      </c>
      <c r="G19" s="43">
        <v>1381656.12589709</v>
      </c>
      <c r="H19" s="21">
        <v>6.1734578623293696E-3</v>
      </c>
    </row>
    <row r="20" spans="1:8" ht="15" customHeight="1">
      <c r="A20" s="2" t="s">
        <v>126</v>
      </c>
      <c r="B20" s="90">
        <v>67.88</v>
      </c>
      <c r="C20" s="41">
        <v>65.36</v>
      </c>
      <c r="D20" s="41">
        <v>77.08</v>
      </c>
      <c r="E20" s="21">
        <v>-0.119356512714063</v>
      </c>
      <c r="F20" s="90">
        <v>68.760000000000005</v>
      </c>
      <c r="G20" s="41">
        <v>79.040000000000006</v>
      </c>
      <c r="H20" s="21">
        <v>-0.13006072874493901</v>
      </c>
    </row>
    <row r="21" spans="1:8" ht="15" customHeight="1">
      <c r="A21" s="36" t="s">
        <v>127</v>
      </c>
      <c r="B21" s="91">
        <v>9.9778776869497907</v>
      </c>
      <c r="C21" s="92">
        <v>10.6020406958616</v>
      </c>
      <c r="D21" s="92">
        <v>9.69</v>
      </c>
      <c r="E21" s="30">
        <v>2.9708739623301599E-2</v>
      </c>
      <c r="F21" s="91">
        <v>11.312785813973701</v>
      </c>
      <c r="G21" s="92">
        <v>8.5958103284322807</v>
      </c>
      <c r="H21" s="30">
        <v>0.31608136775127599</v>
      </c>
    </row>
    <row r="22" spans="1:8">
      <c r="A22" s="35"/>
      <c r="B22" s="35"/>
      <c r="C22" s="35"/>
      <c r="D22" s="35"/>
      <c r="E22" s="35"/>
      <c r="F22" s="35"/>
      <c r="G22" s="35"/>
      <c r="H22" s="35"/>
    </row>
  </sheetData>
  <mergeCells count="4">
    <mergeCell ref="B1:D1"/>
    <mergeCell ref="F1:G1"/>
    <mergeCell ref="F16:G16"/>
    <mergeCell ref="B16:D1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2f74cf1-ae9f-400d-bc52-3bcd3a9e177f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E69C4D60DC886940A7B44890FE4325B2" ma:contentTypeVersion="13" ma:contentTypeDescription="Create a new document." ma:contentTypeScope="" ma:versionID="22729fa5a1eb436a7a109a89345ac541">
  <xsd:schema xmlns:xsd="http://www.w3.org/2001/XMLSchema" xmlns:xs="http://www.w3.org/2001/XMLSchema" xmlns:p="http://schemas.microsoft.com/office/2006/metadata/properties" xmlns:ns2="5dc4d459-3633-49d7-aaa8-f9bd34e794cb" xmlns:ns3="5b4e24bb-367d-45dc-b637-097f3fb44482" xmlns:ns4="b202ea74-1f71-40d5-9bef-de0b4fcc0dba" targetNamespace="http://schemas.microsoft.com/office/2006/metadata/properties" ma:root="true" ma:fieldsID="43e60ea1e35f755a6ee41a9a3ca7ef39" ns2:_="" ns3:_="" ns4:_="">
    <xsd:import namespace="5dc4d459-3633-49d7-aaa8-f9bd34e794cb"/>
    <xsd:import namespace="5b4e24bb-367d-45dc-b637-097f3fb44482"/>
    <xsd:import namespace="b202ea74-1f71-40d5-9bef-de0b4fcc0dba"/>
    <xsd:element name="properties">
      <xsd:complexType>
        <xsd:sequence>
          <xsd:element name="documentManagement">
            <xsd:complexType>
              <xsd:all>
                <xsd:element ref="ns2:hfb23c77fa4f4618a5f446ac03ac12ab" minOccurs="0"/>
                <xsd:element ref="ns3:TaxCatchAll" minOccurs="0"/>
                <xsd:element ref="ns3:TaxCatchAllLabel" minOccurs="0"/>
                <xsd:element ref="ns2:g971e9ce8060489b80a056801d36d93d" minOccurs="0"/>
                <xsd:element ref="ns2:c71f94430ee24530b6af52dc58e8598c" minOccurs="0"/>
                <xsd:element ref="ns2:d632f762b19c46329b06e4a329cb5038" minOccurs="0"/>
                <xsd:element ref="ns2:b519d5ff8fc64ffea9cb9a4c0b377271" minOccurs="0"/>
                <xsd:element ref="ns2:gd56e2644879487f8da67586944cf0f5" minOccurs="0"/>
                <xsd:element ref="ns2:mbf6ec96a4d94feeaf76fee4d5d0c80e" minOccurs="0"/>
                <xsd:element ref="ns2:m9e92212f5fa42fa9b52bc2f3224e0af" minOccurs="0"/>
                <xsd:element ref="ns2:o6fe11a35735487dac377a215490fa4b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4d459-3633-49d7-aaa8-f9bd34e794cb" elementFormDefault="qualified">
    <xsd:import namespace="http://schemas.microsoft.com/office/2006/documentManagement/types"/>
    <xsd:import namespace="http://schemas.microsoft.com/office/infopath/2007/PartnerControls"/>
    <xsd:element name="hfb23c77fa4f4618a5f446ac03ac12ab" ma:index="8" ma:taxonomy="true" ma:internalName="hfb23c77fa4f4618a5f446ac03ac12ab" ma:taxonomyFieldName="EIMProcessArea" ma:displayName="Business capability level 1" ma:default="7;#Finance and control (F＆C)|66224380-bb60-4120-86eb-a290e1eccb25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12" ma:taxonomy="true" ma:internalName="g971e9ce8060489b80a056801d36d93d" ma:taxonomyFieldName="EIMProcess" ma:displayName="Business capability level 2" ma:default="40;#Investor Relation|90cbd02f-7d63-42dc-bb02-e4b1f73c21bd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42;#Quarterly reporting|99a222f7-e5fa-4c56-bc2c-3819abba10a1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32f762b19c46329b06e4a329cb5038" ma:index="16" ma:taxonomy="true" ma:internalName="d632f762b19c46329b06e4a329cb5038" ma:taxonomyFieldName="EIMBusinessArea" ma:displayName="Business Area" ma:default="13;#CHIEF FINANCIAL OFFICER (CFO)|b0c920c2-8528-461f-80ed-6abeb5807870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18" ma:taxonomy="true" ma:internalName="b519d5ff8fc64ffea9cb9a4c0b377271" ma:taxonomyFieldName="EIMSecurityClassification" ma:displayName="Security Classification" ma:default="4;#Confidential|ea5c4c07-1021-4ed5-8387-57b122f482d2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0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22" ma:taxonomy="true" ma:internalName="mbf6ec96a4d94feeaf76fee4d5d0c80e" ma:taxonomyFieldName="EIMCountry" ma:displayName="Country" ma:default="14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24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6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66aada1a-6a0a-498d-854a-f4fef8fe5c58}" ma:internalName="TaxCatchAll" ma:showField="CatchAllData" ma:web="5dc4d459-3633-49d7-aaa8-f9bd34e79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6aada1a-6a0a-498d-854a-f4fef8fe5c58}" ma:internalName="TaxCatchAllLabel" ma:readOnly="true" ma:showField="CatchAllDataLabel" ma:web="5dc4d459-3633-49d7-aaa8-f9bd34e79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2ea74-1f71-40d5-9bef-de0b4fcc0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b23c77fa4f4618a5f446ac03ac12ab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 and control (F＆C)</TermName>
          <TermId xmlns="http://schemas.microsoft.com/office/infopath/2007/PartnerControls">66224380-bb60-4120-86eb-a290e1eccb25</TermId>
        </TermInfo>
      </Terms>
    </hfb23c77fa4f4618a5f446ac03ac12ab>
    <c71f94430ee24530b6af52dc58e8598c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Quarterly reporting</TermName>
          <TermId xmlns="http://schemas.microsoft.com/office/infopath/2007/PartnerControls">99a222f7-e5fa-4c56-bc2c-3819abba10a1</TermId>
        </TermInfo>
      </Terms>
    </c71f94430ee24530b6af52dc58e8598c>
    <o6fe11a35735487dac377a215490fa4b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b519d5ff8fc64ffea9cb9a4c0b377271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ea5c4c07-1021-4ed5-8387-57b122f482d2</TermId>
        </TermInfo>
      </Terms>
    </b519d5ff8fc64ffea9cb9a4c0b377271>
    <gd56e2644879487f8da67586944cf0f5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TaxCatchAll xmlns="5b4e24bb-367d-45dc-b637-097f3fb44482">
      <Value>14</Value>
      <Value>13</Value>
      <Value>42</Value>
      <Value>7</Value>
      <Value>40</Value>
      <Value>4</Value>
      <Value>3</Value>
      <Value>2</Value>
      <Value>1</Value>
    </TaxCatchAll>
    <g971e9ce8060489b80a056801d36d93d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Investor Relation</TermName>
          <TermId xmlns="http://schemas.microsoft.com/office/infopath/2007/PartnerControls">90cbd02f-7d63-42dc-bb02-e4b1f73c21bd</TermId>
        </TermInfo>
      </Terms>
    </g971e9ce8060489b80a056801d36d93d>
    <d632f762b19c46329b06e4a329cb5038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CHIEF FINANCIAL OFFICER (CFO)</TermName>
          <TermId xmlns="http://schemas.microsoft.com/office/infopath/2007/PartnerControls">b0c920c2-8528-461f-80ed-6abeb5807870</TermId>
        </TermInfo>
      </Terms>
    </d632f762b19c46329b06e4a329cb5038>
    <mbf6ec96a4d94feeaf76fee4d5d0c80e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m9e92212f5fa42fa9b52bc2f3224e0af xmlns="5dc4d459-3633-49d7-aaa8-f9bd34e794c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E5B7FD-2337-4B3F-9272-775D9EEBB7A8}"/>
</file>

<file path=customXml/itemProps2.xml><?xml version="1.0" encoding="utf-8"?>
<ds:datastoreItem xmlns:ds="http://schemas.openxmlformats.org/officeDocument/2006/customXml" ds:itemID="{764D809E-D40C-4F2A-B766-366448898CCA}"/>
</file>

<file path=customXml/itemProps3.xml><?xml version="1.0" encoding="utf-8"?>
<ds:datastoreItem xmlns:ds="http://schemas.openxmlformats.org/officeDocument/2006/customXml" ds:itemID="{E20B63DA-63E9-4DC1-892E-185F63901EB2}"/>
</file>

<file path=customXml/itemProps4.xml><?xml version="1.0" encoding="utf-8"?>
<ds:datastoreItem xmlns:ds="http://schemas.openxmlformats.org/officeDocument/2006/customXml" ds:itemID="{F2D9CF01-01B6-4571-82D8-3C504AC8C7E4}"/>
</file>

<file path=docMetadata/LabelInfo.xml><?xml version="1.0" encoding="utf-8"?>
<clbl:labelList xmlns:clbl="http://schemas.microsoft.com/office/2020/mipLabelMetadata">
  <clbl:label id="{21aee50d-c707-4bd0-845f-f7ec48af72cc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Workiva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Erik Gonder</cp:lastModifiedBy>
  <cp:revision>2</cp:revision>
  <dcterms:created xsi:type="dcterms:W3CDTF">2025-10-27T09:08:05Z</dcterms:created>
  <dcterms:modified xsi:type="dcterms:W3CDTF">2025-10-27T11:13:29Z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0x01010021A623C39873404E8BA89587BD4428B40100E69C4D60DC886940A7B44890FE4325B2</vt:lpwstr>
  </property>
  <property fmtid="{D5CDD505-2E9C-101B-9397-08002B2CF9AE}" pid="3" name="EIMLegalEntity">
    <vt:lpwstr>1;#Equinor ASA|98c35a5d-62b8-4578-be3d-53b9f4deec1f</vt:lpwstr>
  </property>
  <property fmtid="{D5CDD505-2E9C-101B-9397-08002B2CF9AE}" pid="4" name="EIMBusinessArea">
    <vt:lpwstr>13;#CHIEF FINANCIAL OFFICER (CFO)|b0c920c2-8528-461f-80ed-6abeb5807870</vt:lpwstr>
  </property>
  <property fmtid="{D5CDD505-2E9C-101B-9397-08002B2CF9AE}" pid="5" name="EIMCountry">
    <vt:lpwstr>14;#Norway|cd21f0fc-a0f3-48c6-8f36-ae1c60534e37</vt:lpwstr>
  </property>
  <property fmtid="{D5CDD505-2E9C-101B-9397-08002B2CF9AE}" pid="6" name="EIMSource">
    <vt:lpwstr>3;#Office 365|23cc2eaf-b88f-49bf-9aee-2309aadb8846</vt:lpwstr>
  </property>
  <property fmtid="{D5CDD505-2E9C-101B-9397-08002B2CF9AE}" pid="7" name="EIMSecurityClassification">
    <vt:lpwstr>4;#Confidential|ea5c4c07-1021-4ed5-8387-57b122f482d2</vt:lpwstr>
  </property>
  <property fmtid="{D5CDD505-2E9C-101B-9397-08002B2CF9AE}" pid="8" name="EIMProcess">
    <vt:lpwstr>40;#Investor Relation|90cbd02f-7d63-42dc-bb02-e4b1f73c21bd</vt:lpwstr>
  </property>
  <property fmtid="{D5CDD505-2E9C-101B-9397-08002B2CF9AE}" pid="9" name="EIMProcessArea">
    <vt:lpwstr>7;#Finance and control (F＆C)|66224380-bb60-4120-86eb-a290e1eccb25</vt:lpwstr>
  </property>
  <property fmtid="{D5CDD505-2E9C-101B-9397-08002B2CF9AE}" pid="10" name="EIMInformationAsset">
    <vt:lpwstr>42;#Quarterly reporting|99a222f7-e5fa-4c56-bc2c-3819abba10a1</vt:lpwstr>
  </property>
  <property fmtid="{D5CDD505-2E9C-101B-9397-08002B2CF9AE}" pid="11" name="EIMStatus">
    <vt:lpwstr>2;#Draft|af4d3abd-d88d-48b7-8fea-db9baac9496f</vt:lpwstr>
  </property>
</Properties>
</file>